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mc:AlternateContent xmlns:mc="http://schemas.openxmlformats.org/markup-compatibility/2006">
    <mc:Choice Requires="x15">
      <x15ac:absPath xmlns:x15ac="http://schemas.microsoft.com/office/spreadsheetml/2010/11/ac" url="\\ukdb2fp01.actuant.pri\users$\mark.boardman\My Documents\To Release\Weblink\"/>
    </mc:Choice>
  </mc:AlternateContent>
  <xr:revisionPtr revIDLastSave="0" documentId="8_{C388EAD9-78FC-46B1-B2E4-01CC9E0B6B62}" xr6:coauthVersionLast="46" xr6:coauthVersionMax="46" xr10:uidLastSave="{00000000-0000-0000-0000-000000000000}"/>
  <bookViews>
    <workbookView xWindow="-120" yWindow="-120" windowWidth="29040" windowHeight="15840" tabRatio="918" xr2:uid="{00000000-000D-0000-FFFF-FFFF00000000}"/>
  </bookViews>
  <sheets>
    <sheet name="Process Audit Overall Score" sheetId="63048" r:id="rId1"/>
    <sheet name="Process Audit Sheet" sheetId="63051" r:id="rId2"/>
    <sheet name="Removed" sheetId="63052" state="hidden" r:id="rId3"/>
    <sheet name="Audit Schedule" sheetId="63056" r:id="rId4"/>
    <sheet name="Action Plan" sheetId="63055" r:id="rId5"/>
    <sheet name="P2 Guide" sheetId="63057" r:id="rId6"/>
    <sheet name="P3 Guide" sheetId="63058" r:id="rId7"/>
    <sheet name="P4 Guide" sheetId="63059" r:id="rId8"/>
    <sheet name="P5 Guide" sheetId="63060" r:id="rId9"/>
    <sheet name="P6 Guide" sheetId="63061" r:id="rId10"/>
    <sheet name="P7 Guide" sheetId="63062" r:id="rId11"/>
    <sheet name="Revision history" sheetId="63063" r:id="rId12"/>
  </sheets>
  <externalReferences>
    <externalReference r:id="rId13"/>
    <externalReference r:id="rId14"/>
    <externalReference r:id="rId15"/>
    <externalReference r:id="rId16"/>
    <externalReference r:id="rId17"/>
    <externalReference r:id="rId18"/>
  </externalReferences>
  <definedNames>
    <definedName name="_1__123Graph_ACHART_1" hidden="1">'[1]Cntmrs-Recruit'!$F$20:$Q$20</definedName>
    <definedName name="_10__123Graph_XChart_2A" hidden="1">[2]Cntmrs!$P$19:$S$19</definedName>
    <definedName name="_1999_ACT">#REF!</definedName>
    <definedName name="_2" hidden="1">#REF!</definedName>
    <definedName name="_2__123Graph_AChart_1A" hidden="1">[2]Cntmrs!$B$20:$M$20</definedName>
    <definedName name="_3__123Graph_ACHART_2" hidden="1">'[1]Cntmrs-Recruit'!$R$20:$T$20</definedName>
    <definedName name="_4__123Graph_AChart_2A" hidden="1">[2]Cntmrs!$P$20:$S$20</definedName>
    <definedName name="_5__123Graph_BCHART_1" hidden="1">'[1]Cntmrs-Recruit'!$F$21:$Q$21</definedName>
    <definedName name="_6__123Graph_BChart_1A" hidden="1">[2]Cntmrs!$B$21:$M$21</definedName>
    <definedName name="_7__123Graph_CCHART_1" hidden="1">'[1]Cntmrs-Recruit'!$F$22:$Q$22</definedName>
    <definedName name="_8__123Graph_CChart_1A" hidden="1">[2]Cntmrs!$B$22:$M$22</definedName>
    <definedName name="_9__123Graph_XChart_1A" hidden="1">[2]Cntmrs!$B$19:$M$19</definedName>
    <definedName name="_G20000">#REF!</definedName>
    <definedName name="_sga" hidden="1">#REF!</definedName>
    <definedName name="a" hidden="1">[3]IncidentsEAP!$P$20:$S$20</definedName>
    <definedName name="aa">#REF!</definedName>
    <definedName name="app_average">[4]aux.!$E$305:OFFSET([4]aux.!$E$305,[4]aux.!$C$61-1,0)</definedName>
    <definedName name="app_range">[4]aux.!$D$305:OFFSET([4]aux.!$D$305,[4]aux.!$C$61-1,0)</definedName>
    <definedName name="app1_per_part_average">[4]aux.!$C$37:OFFSET([4]aux.!$C$37,0,[4]aux.!$C$62-1)</definedName>
    <definedName name="app2_per_part_average">[4]aux.!$C$38:OFFSET([4]aux.!$C$38,0,[4]aux.!$C$62-1)</definedName>
    <definedName name="app3_per_part_average">[4]aux.!$C$39:OFFSET([4]aux.!$C$39,0,[4]aux.!$C$62-1)</definedName>
    <definedName name="appa_r_range">[4]aux.!$C$164:OFFSET([4]aux.!$C$164,0,[4]aux.!$C$62-1)</definedName>
    <definedName name="appa_xbar_range">[4]aux.!$C$163:OFFSET([4]aux.!$C$163,0,[4]aux.!$C$62-1)</definedName>
    <definedName name="appb_r_range">[4]aux.!$N$164:OFFSET([4]aux.!$N$164,0,[4]aux.!$C$62-1)</definedName>
    <definedName name="appb_xbar_range">[4]aux.!$N$163:OFFSET([4]aux.!$N$163,0,[4]aux.!$C$62-1)</definedName>
    <definedName name="appc_r_range">[4]aux.!$Y$164:OFFSET([4]aux.!$Y$164,0,[4]aux.!$C$62-1)</definedName>
    <definedName name="appc_xbar_range">[4]aux.!$Y$163:OFFSET([4]aux.!$Y$163,0,[4]aux.!$C$62-1)</definedName>
    <definedName name="average_per_part">[4]aux.!$C$41:OFFSET([4]aux.!$C$41,0,[4]aux.!$C$62-1)</definedName>
    <definedName name="BCHART" hidden="1">'[5]Cntmrs-Recruit'!$F$20:$Q$20</definedName>
    <definedName name="Defect_Char_01">#REF!</definedName>
    <definedName name="Defect_Char_02">#REF!</definedName>
    <definedName name="DPMO_01">#REF!</definedName>
    <definedName name="DPMO_02">#REF!</definedName>
    <definedName name="field.Caption">#REF!</definedName>
    <definedName name="field.FAInventoryNo">#REF!</definedName>
    <definedName name="GAGE">'[6]Drop Down Selections'!$C$2:$C$5</definedName>
    <definedName name="GDT">'[6]Drop Down Selections'!$B$2:$B$26</definedName>
    <definedName name="Graph_Working_01">#REF!</definedName>
    <definedName name="partnumber_range">[4]aux.!$C$16:OFFSET([4]aux.!$C$16,0,[4]aux.!$C$62-1)</definedName>
    <definedName name="_xlnm.Print_Area" localSheetId="3">'Audit Schedule'!$A$1:$Z$45</definedName>
    <definedName name="_xlnm.Print_Area" localSheetId="0">'Process Audit Overall Score'!$A$1:$BT$31</definedName>
    <definedName name="_xlnm.Print_Area" localSheetId="1">'Process Audit Sheet'!$A$1:$AF$124</definedName>
    <definedName name="_xlnm.Print_Area">#REF!</definedName>
    <definedName name="r_central">[4]aux.!$C$169:$AH$169</definedName>
    <definedName name="r_lower">[4]aux.!$C$168:$AH$168</definedName>
    <definedName name="r_total">[4]aux.!$C$164:OFFSET([4]aux.!$C$164,0,[4]aux.!$C$62-1),[4]aux.!$N$164:OFFSET([4]aux.!$N$164,0,[4]aux.!$C$62-1)</definedName>
    <definedName name="r_upper">[4]aux.!$C$170:$AH$170</definedName>
    <definedName name="Rolled_Yield_01">#REF!</definedName>
    <definedName name="test">"OFFSET(a7:a7,+c4,03,3)"</definedName>
    <definedName name="TYPE">'[6]Drop Down Selections'!$D$1:$D$6</definedName>
    <definedName name="xbar_central">[4]aux.!$C$173:$AH$173</definedName>
    <definedName name="xbar_lower">[4]aux.!$C$172:$AH$172</definedName>
    <definedName name="xbar_upper">[4]aux.!$C$174:$AH$174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4" i="63048" l="1"/>
  <c r="BK44" i="63048" s="1"/>
  <c r="BG44" i="63048"/>
  <c r="BJ44" i="63048" s="1"/>
  <c r="BH42" i="63048"/>
  <c r="BK42" i="63048" s="1"/>
  <c r="BG42" i="63048"/>
  <c r="BH41" i="63048"/>
  <c r="BK41" i="63048" s="1"/>
  <c r="BG41" i="63048"/>
  <c r="BH40" i="63048"/>
  <c r="BK40" i="63048" s="1"/>
  <c r="BG40" i="63048"/>
  <c r="BH39" i="63048"/>
  <c r="BK39" i="63048" s="1"/>
  <c r="BG39" i="63048"/>
  <c r="BJ39" i="63048" s="1"/>
  <c r="BH38" i="63048"/>
  <c r="BK38" i="63048" s="1"/>
  <c r="BG38" i="63048"/>
  <c r="BH37" i="63048"/>
  <c r="BK37" i="63048" s="1"/>
  <c r="BG37" i="63048"/>
  <c r="BJ37" i="63048" s="1"/>
  <c r="BJ41" i="63048" l="1"/>
  <c r="BJ40" i="63048"/>
  <c r="BJ38" i="63048"/>
  <c r="BJ42" i="63048"/>
  <c r="N26" i="63048"/>
  <c r="N25" i="63048"/>
  <c r="N24" i="63048"/>
  <c r="N23" i="63048"/>
  <c r="N22" i="63048"/>
  <c r="N17" i="63051" l="1"/>
  <c r="N21" i="63048" l="1"/>
  <c r="N31" i="63048" s="1"/>
  <c r="N47" i="63051"/>
  <c r="L47" i="63051"/>
  <c r="N29" i="63051"/>
  <c r="L29" i="63051"/>
  <c r="L17" i="63051"/>
  <c r="N117" i="63051" l="1"/>
  <c r="L117" i="63051"/>
  <c r="L129" i="63051"/>
  <c r="N129" i="63051" l="1"/>
  <c r="T26" i="63048" s="1"/>
  <c r="BM42" i="63048" s="1"/>
  <c r="AA26" i="63048" s="1"/>
  <c r="Q26" i="63048"/>
  <c r="BL42" i="63048" s="1"/>
  <c r="W26" i="63048" s="1"/>
  <c r="T25" i="63048"/>
  <c r="BM41" i="63048" s="1"/>
  <c r="AA25" i="63048" s="1"/>
  <c r="Q25" i="63048"/>
  <c r="BL41" i="63048" s="1"/>
  <c r="W25" i="63048" s="1"/>
  <c r="N63" i="63051"/>
  <c r="T24" i="63048" s="1"/>
  <c r="BM40" i="63048" s="1"/>
  <c r="AA24" i="63048" s="1"/>
  <c r="L63" i="63051"/>
  <c r="Q24" i="63048" s="1"/>
  <c r="BL40" i="63048" s="1"/>
  <c r="W24" i="63048" s="1"/>
  <c r="T23" i="63048"/>
  <c r="BM39" i="63048" s="1"/>
  <c r="AA23" i="63048" s="1"/>
  <c r="Q23" i="63048"/>
  <c r="BL39" i="63048" s="1"/>
  <c r="W23" i="63048" s="1"/>
  <c r="T22" i="63048"/>
  <c r="BM38" i="63048" s="1"/>
  <c r="AA22" i="63048" s="1"/>
  <c r="Q22" i="63048"/>
  <c r="BL38" i="63048" s="1"/>
  <c r="W22" i="63048" s="1"/>
  <c r="T21" i="63048"/>
  <c r="T31" i="63048" l="1"/>
  <c r="BM44" i="63048" s="1"/>
  <c r="AA31" i="63048" s="1"/>
  <c r="BM37" i="63048"/>
  <c r="AA21" i="63048" s="1"/>
  <c r="Q21" i="63048"/>
  <c r="BL37" i="63048" l="1"/>
  <c r="W21" i="63048" s="1"/>
  <c r="Q31" i="63048"/>
  <c r="BL44" i="63048" s="1"/>
  <c r="W31" i="63048" s="1"/>
</calcChain>
</file>

<file path=xl/sharedStrings.xml><?xml version="1.0" encoding="utf-8"?>
<sst xmlns="http://schemas.openxmlformats.org/spreadsheetml/2006/main" count="1477" uniqueCount="1197">
  <si>
    <t>Process Audit Summary</t>
    <phoneticPr fontId="0" type="noConversion"/>
  </si>
  <si>
    <t>SUPPLIER</t>
  </si>
  <si>
    <t>Company Name</t>
  </si>
  <si>
    <t>Supplier</t>
  </si>
  <si>
    <t>Factory Location</t>
  </si>
  <si>
    <t>Purpose (motive) :</t>
    <phoneticPr fontId="0" type="noConversion"/>
  </si>
  <si>
    <t>Project</t>
  </si>
  <si>
    <t>Production</t>
  </si>
  <si>
    <t>Senior MGR</t>
  </si>
  <si>
    <t>Audit Date</t>
    <phoneticPr fontId="0" type="noConversion"/>
  </si>
  <si>
    <t>Summary of the audit carried out :</t>
    <phoneticPr fontId="0" type="noConversion"/>
  </si>
  <si>
    <t>Agreement of Audit Findings</t>
  </si>
  <si>
    <t>Attendance</t>
    <phoneticPr fontId="0" type="noConversion"/>
  </si>
  <si>
    <t>Department</t>
  </si>
  <si>
    <t>Name</t>
  </si>
  <si>
    <t>Enerpac</t>
  </si>
  <si>
    <t>Auditor</t>
    <phoneticPr fontId="0" type="noConversion"/>
  </si>
  <si>
    <t>Section MGR</t>
  </si>
  <si>
    <t>Depart MGR</t>
  </si>
  <si>
    <t>Agreement of Audit Findings</t>
    <phoneticPr fontId="0" type="noConversion"/>
  </si>
  <si>
    <t>Requirements mainly  fulfilled; minor deviations</t>
    <phoneticPr fontId="0" type="noConversion"/>
  </si>
  <si>
    <t>Requirements partially fulfilled; significant deviations</t>
    <phoneticPr fontId="0" type="noConversion"/>
  </si>
  <si>
    <t>Auditor</t>
  </si>
  <si>
    <t>Confirmation of Countermeasure</t>
  </si>
  <si>
    <t>N/A</t>
    <phoneticPr fontId="0" type="noConversion"/>
  </si>
  <si>
    <t>No.</t>
  </si>
  <si>
    <t>Confirmation Item</t>
  </si>
  <si>
    <t>Max Score</t>
  </si>
  <si>
    <t>Actual Supplier Score</t>
  </si>
  <si>
    <t>Actual Enerpac Score</t>
  </si>
  <si>
    <t>Status Supplier</t>
  </si>
  <si>
    <t>Status Enerpac</t>
  </si>
  <si>
    <t>P2 Project Management</t>
    <phoneticPr fontId="0" type="noConversion"/>
  </si>
  <si>
    <t>P3 Planning The Product And Process Development</t>
    <phoneticPr fontId="0" type="noConversion"/>
  </si>
  <si>
    <t>P4 Implementation Of The Product And Process Development</t>
    <phoneticPr fontId="0" type="noConversion"/>
  </si>
  <si>
    <t>P5 Supplier Management</t>
    <phoneticPr fontId="0" type="noConversion"/>
  </si>
  <si>
    <t>P6 Process Analysis /Production</t>
    <phoneticPr fontId="0" type="noConversion"/>
  </si>
  <si>
    <t>P7 Customer Care / Customer Satisfaction / Service</t>
    <phoneticPr fontId="0" type="noConversion"/>
  </si>
  <si>
    <t>Judgement Guidelines &amp; Responsibility</t>
  </si>
  <si>
    <t>Overall Rating</t>
  </si>
  <si>
    <t>Graph Data Do Not Overtype</t>
  </si>
  <si>
    <t>R</t>
  </si>
  <si>
    <t>Y</t>
  </si>
  <si>
    <t>G</t>
  </si>
  <si>
    <t>% Supplier</t>
  </si>
  <si>
    <t>% Enerpac</t>
  </si>
  <si>
    <t>Process Audit Protocol</t>
    <phoneticPr fontId="0" type="noConversion"/>
  </si>
  <si>
    <t>Section</t>
    <phoneticPr fontId="0" type="noConversion"/>
  </si>
  <si>
    <t xml:space="preserve">Control item </t>
  </si>
  <si>
    <t>Supplier Score</t>
  </si>
  <si>
    <t>Enerpac Score</t>
    <phoneticPr fontId="0" type="noConversion"/>
  </si>
  <si>
    <t>Audit Result</t>
    <phoneticPr fontId="0" type="noConversion"/>
  </si>
  <si>
    <t>2.1 Is a project management established with a project organization?</t>
  </si>
  <si>
    <t>2.2 Are all resources required for the project implementation planned and available and are changes reported?</t>
  </si>
  <si>
    <t>2.3 Is there a project plan and has this been agreed with the customer?</t>
  </si>
  <si>
    <t>2.4 Is the advanced Product quality planning implemented within the project and monitored for compliance?</t>
  </si>
  <si>
    <t>2.5 Are the procurement activities of the project implemented and monitored for compliance?</t>
  </si>
  <si>
    <t>2.6 Is change management within the project ensured by the project organization?</t>
  </si>
  <si>
    <t>2.7 Is there an escalation process established and is this effectively implemented?</t>
  </si>
  <si>
    <t>Total</t>
  </si>
  <si>
    <t>3.1 Are the specific Product and process requirements available?</t>
  </si>
  <si>
    <t>3.2 Is the feasibility comprehensively evaluated according to the Product and process requirements?</t>
  </si>
  <si>
    <t>3.3 Are the activities for the Product and process development planned in detail?</t>
  </si>
  <si>
    <t>3.4 Are the activities planned for customer care / customer satisfaction / customer service and field failure analysis?</t>
  </si>
  <si>
    <t>3.5 Have the necessary resources been taken into account for the Product and process development?</t>
  </si>
  <si>
    <t>4.1 Are the actions from the Product and process development plans implemented?</t>
  </si>
  <si>
    <t>4.2 Are personnel resources available and are they qualified to ensure the start of the serial production?</t>
  </si>
  <si>
    <t>4.3 Are the material resources available and suitable to ensure the start of the serial production?</t>
  </si>
  <si>
    <t>4.4 Are the required approvals and releases for the Product and process development available?</t>
  </si>
  <si>
    <t>4.5 Are the manufacturing and inspection specifications derived from the Product and process development and are they implemented?</t>
  </si>
  <si>
    <t>4.6 Is a performance test carried out under series conditions for the series release?</t>
  </si>
  <si>
    <t>4.7 Are the processes established for securing customer care / customer satisfaction / customer service as well as the field failure analysis?</t>
  </si>
  <si>
    <t>4.8 Is there a controlled method for the Product handover from development to serial production?</t>
  </si>
  <si>
    <t>5.1 Are only approved and quality capable suppliers selected?</t>
  </si>
  <si>
    <t>5.2 Are the customer's requirements taken into account in the supply chain?</t>
  </si>
  <si>
    <t>5.3 Have target agreements for delivery performance been agreed with suppliers and implemented?</t>
  </si>
  <si>
    <t>5.4 Are the necessary approvals/releases available for the outsourced products and services?</t>
  </si>
  <si>
    <t>5.5 Is the quality of the outsourced products and services ensured?</t>
  </si>
  <si>
    <t>5.6 Are incoming goods stored appropriately?</t>
  </si>
  <si>
    <t>5.7 Are personnel qualified for the various tasks and are responsibilities defined?</t>
  </si>
  <si>
    <t>6.1.1 Has the project been transferred from development to serial production and is a reliable start guaranteed?</t>
  </si>
  <si>
    <t>6.1.2 Are the necessary quantities / production batch sizes of incoming materials available at the agreed upon time and at the correct storage location / work-station?</t>
  </si>
  <si>
    <t>6.1.3 Are incoming materials stored appropriately and are transport facilities / packing arrangements suitable for the special characteristics of the incoming materials ?</t>
  </si>
  <si>
    <t>6.1.4 Are the necessary identifications / records / approvals available and allocated appropriately to the incoming materials ?</t>
  </si>
  <si>
    <t>6.1.5 Are changes to the Product or process made during the serial production tracked and documented?</t>
  </si>
  <si>
    <t>6.2.1 Are the specifications of the control plan complete and have they been effectively implemented?</t>
  </si>
  <si>
    <t>6.2.2 Does a repeat release for the restart of production take place?</t>
  </si>
  <si>
    <t>6.2.3 Are special characteristics managed in the production?</t>
  </si>
  <si>
    <t>6.2.4 Are non-released and/or defective parts managed?</t>
  </si>
  <si>
    <t>6.2.5 Is the flow of materials and parts secured against mixing / wrong items?</t>
  </si>
  <si>
    <t>6.3.1 Are the employees able to fulfil their given tasks?</t>
  </si>
  <si>
    <t>6.3.2 Do the employees know their responsibilities and authority in the monitoring of the quality of Product and process quality?</t>
  </si>
  <si>
    <t>6.3.3 Are the necessary personnel resources available?</t>
  </si>
  <si>
    <t>6.4.1 Can the Product-specific requirements from the customer be met with the manufacturing equipment?</t>
  </si>
  <si>
    <t>6.4.2 Is the maintenance of the manufacturing equipment and tools controlled?</t>
  </si>
  <si>
    <t>6.4.3 Can the quality requirements be effectively monitored with the measurement and test facilities in use?</t>
  </si>
  <si>
    <t>6.4.4 Are the work and inspection stations appropriate for the needs?</t>
  </si>
  <si>
    <t>6.4.5 Are tools, equipment and test equipment stored properly?</t>
  </si>
  <si>
    <t>6.5.1 Are there targets set for the manufacturing process?</t>
  </si>
  <si>
    <t>6.5.2 Is quality and process data collected in a way that allows analysis?</t>
  </si>
  <si>
    <t>6.5.3 In the case of deviations from Product and process requirements, are the causes analyzed and the corrective actions checked for effectiveness?</t>
  </si>
  <si>
    <t>6.5.4 Are processes and products audited regularly?</t>
  </si>
  <si>
    <t>6.6.1 Do the quantities / production batch sizes meet the needs and are they systematically directed to the next process step?</t>
  </si>
  <si>
    <t>6.6.2 Are products / components stored in an appropriate manner and are transport facilities / packing arrangements suitable for the special characteristics of the products / components?</t>
  </si>
  <si>
    <t>6.6.3 Are the necessary records / releases retained?</t>
  </si>
  <si>
    <t>6.6.4 Are customer requirements met at the delivery of the final Product?</t>
  </si>
  <si>
    <t>7.1 Are all requirements related to QM-System, Product and process fulfilled?</t>
  </si>
  <si>
    <t>7.2 Is customer service guaranteed?</t>
  </si>
  <si>
    <t>7.3 Is the supply of parts guaranteed?</t>
  </si>
  <si>
    <t>7.4 If there are deviations from quality requirements or complaints, are failure analyses carried out and corrective actions implemented effectively?</t>
  </si>
  <si>
    <t>7.5 Are personnel qualified for their respective tasks and are responsibilities defined?</t>
  </si>
  <si>
    <t xml:space="preserve">Does the Supplier have Systemic Production Planning and Flexibility in the Lead-Time? </t>
  </si>
  <si>
    <t xml:space="preserve">Is the Quality policy Specific? Goals are Quantifiable? </t>
  </si>
  <si>
    <t>Assess the supplier's system for: calibration at defined intervals; safe guarding from inappropriate adjustment, damage or material degradation; adequate training for personnel; gages and fixtures marked with calibration status; traceability to recognized standards; the evaluation of out of specification conditions and the traceability of other product affected by the use of the defective gage or fixture.</t>
  </si>
  <si>
    <t>Does the Supplier Have the Capability (Hardware and Software) to Create First Article Inspection Reports and Delivery Certificates per the Customers' Requirements?</t>
  </si>
  <si>
    <t xml:space="preserve">Are all Internal Auditors trained and qualified?  </t>
  </si>
  <si>
    <t>What evidence does the supplier have to show a process is implemented to continuously improve the Quality Management System?
Examine the supplier's records for evidence of maintaining a high level of continuous improvement initiatives such as action items from Management Review, periodic division / department review, etc.
How does the organization determine, provide and maintain the infrastructure needed to achieve conformity to product requirements?
Examine the supplier's Management Review process for evidence of commitment to develop and maintain its premises and equipment in a state of order, cleanliness, lighting and repair to achieve conformity to product requirements</t>
  </si>
  <si>
    <t>Is Management Review scheduled and completed on a regular bases?</t>
  </si>
  <si>
    <t>How does the supplier communicate business and corporate goals and metrics through the use of Visual Management?
Review the supplier's processes for evidence of communication to employees on performance towards departmental and business goals (On time delivery (OTD), Quality rating, Price control, etc.)</t>
  </si>
  <si>
    <t xml:space="preserve">Provide evidence of the supplier's quality performance to current customers support ability to meet Enerpac requirements?
</t>
  </si>
  <si>
    <t>Does the supplier have evidence and a policy for record retention?
Examine the supplier's process for evidence of consistent record keeping practices for important documents and data.</t>
  </si>
  <si>
    <t>How does the supplier support on-site rework or sorting of non-conforming product at Enerpac receiving facilities or customer field locations?
Assess the supplier's ability to support rework or sorting were needed. Could the supplier respond adequately either directly or via 3rd party service?</t>
  </si>
  <si>
    <t xml:space="preserve">Does the supplier have sufficient internal capability and equipment to ensure customer performance and specification criteria can be met? </t>
  </si>
  <si>
    <t>Is there a system to track new tooling on order to support Customer schedules and targeted
implementation dates?</t>
  </si>
  <si>
    <t>Does this Supplier have an up-to-date plant layout that shows current product flow?</t>
  </si>
  <si>
    <t>Does this Supplier have a process / system to track and manage scheduled and unscheduled downtime for this facility?</t>
  </si>
  <si>
    <t xml:space="preserve">Cycle time is the time between the start of the first operation that is specific and unique for a product
and the time the product is finished and thereby includes both the manufacturing lead time and the
order time of second tier suppliers.
The contractor expects the supplier to carry out continuous and structural cycle time reduction
activities. Cycle time reduction achieved via improvements in the supplier’s production process and /
or of its second tier suppliers drives increased flexibility and reduces costs. Cycle time reduction is a
win-win for both contractor and supplier. </t>
  </si>
  <si>
    <t xml:space="preserve">To secure the supplier’s (future) technology competence, it is very important to have clear insight in
the supplier’s investments in its core competencies. </t>
  </si>
  <si>
    <t>To ensure that the production process of new products will be effective and efficient, suppliers are
expected to have technological development of the production process embedded in the
organizational structure.</t>
  </si>
  <si>
    <t>How are sub-contract suppliers selected and managed?
Verify the supplier's process is consistent and objective for selecting and managing suppliers. The selection should not be based solely on price.</t>
  </si>
  <si>
    <t>BILL OF MATERIAL AND TRACKING MANAGEMENT: The supplier has a formal procedure and is capable of tracking Pieces, Lots or Assemblies throughout their process with accurate manufacturing Bill of Material.</t>
  </si>
  <si>
    <t>How does the supplier manage process changes?</t>
  </si>
  <si>
    <t>The supplier uses a process control toolset for maintenance and improvement of the current
production process.</t>
  </si>
  <si>
    <t>What evidence exists of a robust and effective tooling management system? (not equipment)
Assess the supplier's process for effectiveness in tooling management. Process should include proactive monitoring and maintenance.</t>
  </si>
  <si>
    <t>Is Mechanical Equipment Maintained, Lubricated and Cleaned in a Timely Manner?</t>
  </si>
  <si>
    <t>What is the Overall Performance for Their Automotive Customers?</t>
  </si>
  <si>
    <t>Does the Supplier have Information Feedback and Statistics for Quality Problems?  Do they Have CAR's?  Are they Effective?</t>
  </si>
  <si>
    <t>PERFORMANCE REVIEWS: Goals for cost improvement shall be established for both internal and external Suppliers. Performance to the metrics are reviewed with supplier's management. Recommended minimum frequency is quarterly.</t>
  </si>
  <si>
    <t>STRATEGIC SOURCING: The supplier shall provide evidence of compliance to their documented sourcing guidelines for the purchase of major direct and indirect categories of purchase. Typically, sourcing guidelines shall cover 80% of direct and 80% of indirect purchases. Guidelines will cover purchasing cost drivers (i.e. material, labor, services, transportation, etc.) from global sources including low cost countries.</t>
  </si>
  <si>
    <t>TOOLING COST MANAGEMENT: The supplier shall provide evidence of compliance to their documented sourcing guideline(s) for the purchase of perishable and durable tooling / fixtures. Evidence indicates competitive results in sourcing decisions.</t>
  </si>
  <si>
    <t>How does the supplier support cost improvement activities? Is a team is place to review these activities?
Assess effectiveness of supplier's management of cost improvement programs which should be traceable to internal and customer goals / objectives.</t>
  </si>
  <si>
    <t>What is the supplier's process for developing quotations?
Review the supplier's documented process for developing quotations, including metrics for achieving customer cost expectations.</t>
  </si>
  <si>
    <t>The supplier proactively addresses customer quality issues at their receiving facilities and accepts financial responsibility for poor quality at the customer's locations.</t>
  </si>
  <si>
    <t>What warranty recovery agreements with customers are in place for components provided?
Consider supplier participation in expenses related to resolution of field failures and customer-defined corrective action.</t>
  </si>
  <si>
    <t>What investment plans are in place to optimize operations to meet customer requirements? (ex. equipment, software) how does the supplier demonstrate a vision and understanding of the market and customer requirements. Investment plans developed to fulfill requirements.</t>
  </si>
  <si>
    <t>Ability to provide a final and defensible response to a warranty claim within 23 days of notification of a failure or have warranty claims less than 1000PPM. Enter N/A if the supplier is not being evaluated on this section.</t>
  </si>
  <si>
    <t>Ability to provide new or rebuilt product within 30 days of completion of the final warranty determination. Enter N/A if the supplier is not being evaluated on this section.</t>
  </si>
  <si>
    <t>how does the supplier perform Root Cause Failure Analysis (RCFA)?
Review reports of the supplier's failure analysis reports.</t>
  </si>
  <si>
    <t>What are the timeframes metrics for reporting the results of the RCFA?
Review samples of the suppliers failure analysis reports and check time from notification to completion.</t>
  </si>
  <si>
    <t>Does the supplier have a failure analysis and repair capabilities near the following Enerpac regions?
Americas, APAC, and EMEA&amp;I</t>
  </si>
  <si>
    <t>What is the suppliers process to dispatch a service technician  to the various regions to support warranty investigations within…
Look for evidence the supplier has field service department or has sent technicians to customer sites. There must be  evidence the supplier is capable of international travel (e.g. passports and visas).</t>
  </si>
  <si>
    <t>If supplier can't dispatch a technician will supplier allow an Enerpac representative to open product and photograph measure, sample or test what ever parts directed to assist in determining root cause/</t>
  </si>
  <si>
    <t>Are you able to provide Warranty replacement product (new or rebuilt) within 30 days of completing RCFA report?
Assess supplier's capability to replace warranty material. Look for refurbishment material or similar stocking program.</t>
  </si>
  <si>
    <t>Does the supplier regularly analyze warranty data, report to management, and take appropriate corrective actions?
Look for evidence of data analysis, reporting and corrective action being taken as a result of the data analysis.</t>
  </si>
  <si>
    <t xml:space="preserve">What is the supplier's repair warranty period?
Assess the supplier's repair warranty period and how it coincides with Enerpac's expectations </t>
  </si>
  <si>
    <t>how does the supplier ensure product traceability?
Look at samples of product in house for evidence of traceability.</t>
  </si>
  <si>
    <t>What failure analysis capabillities does the supplier have?
Review the suppliers lab capabilities or site. If there is no or limited site capabilitieschekc that they have current businees relationship with a 3rd party.</t>
  </si>
  <si>
    <t>how does the supplier validate its warranty agreements with customers?
Evaluate the supplier's process to identify and manage costs associated with customer warranty claims.</t>
  </si>
  <si>
    <t>CODE OF CONDUCT: The supplier must have a Code of Conduct in place and demonstrate its deployed throughout the organization. Is there a Code of Conduct in place with awareness at all levels of the organization? (Ensure legal and ethical behavior are followed.)</t>
  </si>
  <si>
    <t>Is there a job / part identification and tracking system in place?
Examine the depth to which the supplier tracks pieces, assemblies, % job completion and ensure delivery commitment targets are met.</t>
  </si>
  <si>
    <t>What is the supplier's level of Electronic Data Transfer (EDT) capability?
Examine the depth to which the supplier utilizes Electronic Data Transfer through the entire supply chain (including use of internet).</t>
  </si>
  <si>
    <t>How does the supplier distribute its customer logistic / delivery expectations throughout their organization?
Assess supplier's process to communcate the customer's delivery expecations to the workforce.</t>
  </si>
  <si>
    <t>Is the delivery information submitted by the supplier to customers totally correct and proactive?
Assess the effectiveness of the supplier's communication to meet customer requirements (i.e. issues which affect delivery performance).</t>
  </si>
  <si>
    <t>How does the supplier manage raw material (steel, forgings, castings and/or components) used to manufacture product for customers?
Assess the supplier processes to order / receive / track material throughout manufacturing operations.</t>
  </si>
  <si>
    <t>How does the supplier manage the work force in response to demand fluctuations?
How effective is the supplier's program to short term demand fluctuations (temporary sources of employees, contract services, manufacturing operations, etc.)</t>
  </si>
  <si>
    <t>How are bottlenecks and items on critical path managed to satisfy customer requirements?
Assess the supplier's processes for identification and reduction of bottlenecks including internal and Tier 2 suppliers.</t>
  </si>
  <si>
    <t>What is the supplier's calculated delivery performance to customer requirements?
Review the documentation of the supplier's internal measure(s) of delivery performance. Reconcile the supplier's delivery performance with customer metrics.</t>
  </si>
  <si>
    <t>What are the procedures for inventory control of materials?
Verify the supplier has implemented procedures to cover damage, traceability, revision control, status indicators, etc. as applicable from receipt through shipment?</t>
  </si>
  <si>
    <t>How does the supplier evaluate capacity planning for all work centersand the workforce?
Examine the supplier's process for capacity planning.</t>
  </si>
  <si>
    <t>What is the supplier's process to package and deliver components to customer specifications?
Does the supplier have developed resources available to take advantage of global sourcing opportunities?</t>
  </si>
  <si>
    <t>Does the supplier have an assigned design and developmental cross functional team?
The first step is to assign responsibility to a cross functional team. Effective stage gate process requires representation from engineering, manufacturing, material control, purchasing, quality, sales, field service, subcontractors and customers, as appropriate.</t>
  </si>
  <si>
    <t>Has the supplier defined the scope of the project?
It is important for the team in the earliest stage to identify customer needs, expectations and requirements.  At the minimum, the team must:
1) Select a team leader.
2) Define roles and responsibilities for each area represented.
3) Identify the customers - internal and external.
4) Define customer requirements (QFD, if applicable).
5) Select the disciplines and/or subcontractors that must be added to the team and those not required.
6) Understand customer expectations, i.e. design, number of tests.
7) Assess the feasibility of the proposed design, performance requirements and manufacturing process.
8) Identify costs, timing and constraints that must be considered.
9) Determine assistance required from the customer.
10) Identify documentation process or method.</t>
  </si>
  <si>
    <t xml:space="preserve">How does the supplier develop a Timing Plan for the entire Stage Gate process?
</t>
  </si>
  <si>
    <t>How does the supplier determine customer needs and expectations in order to plan and define a quality program?
Assess how does the supplier capture Voice of Customer (VOC). VOC can be captured through customr inputs, market research, historical warranty and quality date, team experience. VOC should encompass data from internal and external customers.</t>
  </si>
  <si>
    <t>How does the supplier determine or establish product / process performance targets?
Assess if the supplier uses:
1) benchmarking or 
2) research and development as an input to establishing product process performance targets. 
Research and development shall have a good process to: 
a) identify product / process assumptions and 
b) perform product reliability studies</t>
  </si>
  <si>
    <t>How does the output of the Stage Gate 1 include design goals, reliability goals and quality goals?
Assess if the VOC is translated into measurable: 
1) design objectives 
2) reliability goals are established based on customer wants and expectations, program objectives and reliability benchmarks 
3) quality goals are based on continual improvement (examples: parts per million, scrap reduction, etc.)</t>
  </si>
  <si>
    <t>Does the output of this gate include engineering drawing and specifications, material specifications and special product and process characteristics? Are the specifications promptly communicated and properly documented to all affected areas?
Assess the process of creating and maintaining: 
1) engineering drawings and specifications 
2) special process and product characteristics
3) the process of engineering change notice</t>
  </si>
  <si>
    <t>Does the supplier perform timely design reviews and verification?
Assess if the supplier verifies the product design through planning and reporting. Design reviews should include evaluation and verification of 
1) design function requirements(s) considerations 
2) design, reliability and quality goals 
3) DFMEA(s) 
4) DFM/DFA effort 
5) design of experiments (DOE) results and test results 
6) engineering drawings and specifications 
7) equipment requirements</t>
  </si>
  <si>
    <t>CONTROL PLANS
Assess written descriptions of the systems for controlling parts and processes. Include Prototype, Prelaunch and Production as applicable.</t>
  </si>
  <si>
    <t>PACKAGING AND SHIPPING STANDARDS / REQUIREMENTS
Assess the test methods to protect the product from normal transportation and adverse environmental conditions.</t>
  </si>
  <si>
    <t>PROCESS FLOW DIAGRAMS / CHARTS
Assess the schematic representation of the current or proposed process flow.</t>
  </si>
  <si>
    <t>PPAP Documentation
Assess . The supplier's PPAP documentation including Control plans, FMEAs, Validation testing, First article inspctions, measuring systems analysis, and final sign-off, as applicable.</t>
  </si>
  <si>
    <t>CHARACTERISTICS MATRIX
Assess .The recommended technique for displaying the relationship between paramters and manufacturing stations</t>
  </si>
  <si>
    <t>Doe the supplier perform Process failure Mode and Effects Analysis (PFMEA).
Assess if possible process failure like safety, quality and reliability, cost , and performance are identified and addressed via PFMEA.</t>
  </si>
  <si>
    <t>Measurement System Analysis Plan:
Assess the effectiveness of the MSA Plan to adequately address the capability of the gaining required to meet the customer requirements.</t>
  </si>
  <si>
    <t>Process Instructions
Assess the instructions for understandability in sufficient detail to meet customer requirements.</t>
  </si>
  <si>
    <t>Trial Run
Assess the effectiveness of the trial run usgn production tooling, equipment, environment facility, and cycle time.</t>
  </si>
  <si>
    <t>Measurement System Analysis (MSA):
Assess the MSA against the control plan for proper use of the specified gages</t>
  </si>
  <si>
    <t>Process Capability Study:
Assess process capability studies are completed at trial run on characteristics identified in the control plan.</t>
  </si>
  <si>
    <t>Quality Planning Sign-Off:
Review the sign offs for proper approval at each stage and prior to first shipment.</t>
  </si>
  <si>
    <t>Management Support:
Assess degree of support provided from upper management to gain commitment and assist in resolution of any open issues at the various phases of NPD.</t>
  </si>
  <si>
    <t>Reduce Varitaion:
Assess the tools used (control charts and statistical techniques) to identify and reduce variation.</t>
  </si>
  <si>
    <t>Customer Satisfaction:
Assess the suppliers system to follow up with customer and gain feedback on how the product performs in the end user environment.</t>
  </si>
  <si>
    <t>Delivery and Service:
Assess the supplier's system to continue in a problem solving and continula improvement partnership.</t>
  </si>
  <si>
    <t>Is there a process to ensure Tier Supplier product is
controlled to ensure compliance? Are all requirements
for safety critical characteristics clearly communicated to all sub-suppliers?</t>
  </si>
  <si>
    <t>Does the Supplier communicate customer requirements (drawings, specifications, etc) to their
suppliers during the quoting process?</t>
  </si>
  <si>
    <t>ENABLER TO ACHIEVE BUSINESS STRATEGY: The supplier must have a factual systematic approach to achieve its business strategy that includes corrective actions and modified plans. Is there evidence of executive commitment leading this process with a high priority?</t>
  </si>
  <si>
    <t>How doe the supplier ensure the workforce understand the established Code of Conduct?
Assess that the code of conduct is evident in key departments (purchasing, sales, accounting, engineering, operations, etc.). How is it measured?</t>
  </si>
  <si>
    <t>how does the supplier validate its brand management agreements with customers and sub-tier supplier (logos)?
Evaluate supplier procedures to ensure complilance with customer agreements.</t>
  </si>
  <si>
    <t>how does the supplier maintain an active environmental awareness and management program?
Verify that key environmental issues are managed throughout the organization with detailed documentation.</t>
  </si>
  <si>
    <t>How does the supplier maintain an active safety program (hazardous materials, forklift operations, lock out / tag out)?
Assess manufacturing and purchasing departments for hazardous material handling process and procedures. Evaluate training procedures and records for: fork lift operators,  lockout/tagout and training records. Evaluate fire and safety and personnel protection equipment procedures.</t>
  </si>
  <si>
    <t>How does the supplier upgraded its business continuity plans and conducted audits with successful results.
Evaluate the supplier's latest business continuity plan and survey results.</t>
  </si>
  <si>
    <t>How thorough is the supplier's formal succession planning program?
Evaluate the supplier's programs for key personnel development and replacement.</t>
  </si>
  <si>
    <t>How does the supplier reimbursement employees for participating in personal development programs?
Assess the supplier's financial commitment to deveopo their personnel. Review amount available (case by case or standard amount) utilization, and by what paygrades.</t>
  </si>
  <si>
    <t>How does the supplier evaluate short, medium, and long term capacity and capability planning?
Assess the supplier process for managing customer demand for components and services throughout business cylces.</t>
  </si>
  <si>
    <t>What is the systematic approach to improvement efforts?
Assess the degree of systems approach to management used in the improvement methodology</t>
  </si>
  <si>
    <t>Does the supplier have full-time improvement leaders for its problem solving methodologies?
Review the supplier's organization for evidence of full-time postions and formal roles of all employees across the organization.</t>
  </si>
  <si>
    <t>How does the supplier incorporate accountability and incentives into its methodologies?
Assess the degree of management accountability and incentives for accomplishing improvement projects.</t>
  </si>
  <si>
    <t>How does the supplier drive customer / market knowledge into its improvement methodology?
Assess the supplier's Voice of Customer (VOC) and Critical Customer Requirements (CCR) documentation</t>
  </si>
  <si>
    <t>How does the supplier tie the reward system to Key Performance Indicators and Key Business Processes?
Review the suppliers system to evidence of reward system which includes measrues like quality, safety, sales, delivery and customer satisfaction.</t>
  </si>
  <si>
    <t>Does Management conduct regular internal process audits (Layered Process Audits) that ensure compliance to Customer requirements?</t>
  </si>
  <si>
    <t>How is the supplier ownership structured to meet customer business requirements?
Verify the degree of capital resources available to meet customer requirements (capacity, Technology, etc.).</t>
  </si>
  <si>
    <t>How long has the supplier been in business?
Assess if the supplier has been in business long enough. More time in business means more stability and less risk.</t>
  </si>
  <si>
    <t>Is the supplier willing to share financial information? If yes, have the financial statements been obtained?
Look for income statement, Balance Sheet, cash flow statement, and statement of retained earnings</t>
  </si>
  <si>
    <t>Does the Supplier have access to required Actuant websites? Does the supplier understand what
information is available on applicable websites?</t>
  </si>
  <si>
    <t>Safety &amp; Housekeeping
Employees are wearing safety equipment as prescribed in plant health and
safety standards
Evidence of effective lock-out procedure in place, and observed
Good housekeeping practices, including implementation of 5S
Aisle ways are clear and well lit
Emergency exits are clearly marked and easily accessed</t>
  </si>
  <si>
    <t>Materials &amp; Logistics
Evidence of sufficient storage and loading areas
Evidence of effective FIFO system and stock rotation
No areas of significant clutter or bottlenecks
Product is well marked and no evidence of damage to materials or containers
Minimal storage of materials at production lines</t>
  </si>
  <si>
    <t>Management
Evidence of effective and updated communications with employees
Evidence that management spends sufficient time on shop floor
Employee turnover is at rate that is competitive with regional industry
Employee training/development in place and utilized</t>
  </si>
  <si>
    <t>Quality System
Supplier is certified to latest required standards, including ISO/TS
Performance metrics and KPI performance is posted and visible
Training matrices are in place at operator stations
Operator instructions are posted, readily available and updated
Evidence of an effective system to manage and monitor sub-suppliers
Evidence of sufficient use of mistake-proofing</t>
  </si>
  <si>
    <t>Advance Planning
Supplier has a detailed process to manage new programs and advance
quality planning
There are sufficient resources in place to manage new program activity
QUICK ASSESSMENT
"H" - Observations indicate high risk - minimal standards, systems in place
"M" - Observations indicate moderate risk - standards/systems in place but improvement recommended
"L" - Observations indicate low/minimal risk - standards/systems appear robust and effective
There are regular reviews of status on all new programs</t>
  </si>
  <si>
    <t>Material Control
Material is tagged at all stages of the operation
Plant floor is clear of parts or materials
Segregation area is secure and suspect material is contained
Manufacturing process is set up to prevent contamination by suspect material
First-off samples are evident and tagged
Dedicated area set up for containment inspection and GP 12</t>
  </si>
  <si>
    <t>Measuring &amp; Test Equipment
All measuring and test equipment is properly tagged
All measuring and test equipment is calibrated
Operator instructions are clearly evident where testing or gauging occurs</t>
  </si>
  <si>
    <t>Problem Solving
Defective parts are reviewed with appropriate personnel
KPI in place to monitor customer performance and issues
Evidence of application of lessons-learned and read-across</t>
  </si>
  <si>
    <t>General Observations
Facility is well organized and can accommodate additional capacity
Employees appear to be satisfied and are open and approachable
Supplier has the capability to be a good supplier to Enerpac</t>
  </si>
  <si>
    <t>Do you keep inventory of raw materials, stored, processed, and manufactured</t>
  </si>
  <si>
    <t>Do you have a program and/or procedures to reduce the use of resources (other than water), and promote sustainable natural resource practices?</t>
  </si>
  <si>
    <t>Does the facility have in place targets and programs to reduce overall sustainability impacts by managing transportation logistics (e.g. prioritizing low impact transportation modes)?</t>
  </si>
  <si>
    <t>Does the supplier have a Non Disclosure Agreement with Actuant?</t>
  </si>
  <si>
    <t>Describe the security controls in place to secure Actuant data at rest on all possible locations; the file servers, temporary landing locations, backup servers etc.</t>
  </si>
  <si>
    <t>Describe the access controls implemented to ensure that only those with the need to see Actuant data are provided with access. How often is this access reviewed?</t>
  </si>
  <si>
    <t>Describe security controls in place for separating data between multiple customers of the supplier. How will Actuant data be kept separate and secure?</t>
  </si>
  <si>
    <t xml:space="preserve">Describe the controls in place to securely erase Actuant data from all locations (file servers, temporary landing locations and backups) when requested to do so.  </t>
  </si>
  <si>
    <t>Describe the controls in place to prevent unauthorized access, copying, printing and transfer of Actuant data from supplier premises</t>
  </si>
  <si>
    <t>What is the minimum password strength requirement and how often are password changes enforced for:
a. System Admins
b. Users 
c. Vendors</t>
  </si>
  <si>
    <t>Does the supplier maintain an up-to-date inventory of hardware and software in use? Are unauthorized hardware devices and software checked for on a regular basis?</t>
  </si>
  <si>
    <t>Does the supplier have a vulnerability management program in place to identify security weaknesses in software, and to apply security patches/updates on a regular basis?</t>
  </si>
  <si>
    <t>Does the supplier have a reputed anti-virus software in place? Is the software capable to detect advanced malware? How often are virus scans conducted on systems to ensure that no malware is present?</t>
  </si>
  <si>
    <t>How does the supplier ensure that the anti-virus system is not turned off or uninstalled from its computers?</t>
  </si>
  <si>
    <t>Are users and employees of the supplier provided with adequate cyber security training so that they are able to identify phishing emails and identify other forms of social engineering attacks?</t>
  </si>
  <si>
    <t>Is the Lean program effective?
Assess the effectiveness of the supplier's managmeent of Lean program which should be tracebal to internal and customer goals / objectives.</t>
  </si>
  <si>
    <t>How does the company effectively use Kaizen as a means to improve processes?
Assess if frequent Kaizen events are held based on employee suggestions and based on VSM findings.</t>
  </si>
  <si>
    <t>Has the supplier instituted 5S?
Assess all 5S steps- Seiri (sorting), Seiton (straighten), Seiso (sweeping), Seiketsu (standardizing), Shitsuke (Sustaining) - are followed and audited. Assess for documented training and effectiveness of the training.</t>
  </si>
  <si>
    <t>Does The Supplier Outsource Any IT Or IT Security Work.  If Yes, Please Provide A List Of Supplier(s)</t>
  </si>
  <si>
    <r>
      <t xml:space="preserve">Would Actuant Be Able To Visit Supplier Facilities And Audit Against The Security Controls Required In The IT And Security Requirements? </t>
    </r>
    <r>
      <rPr>
        <sz val="12"/>
        <color rgb="FF0070C0"/>
        <rFont val="Arial"/>
        <family val="2"/>
      </rPr>
      <t>Are employees of the supplier provided with adequate cyber security awareness training to help them identify and report phishing emails and other forms of social engineering attacks (like fraudulent phone calls) effectively?</t>
    </r>
    <r>
      <rPr>
        <strike/>
        <sz val="12"/>
        <color rgb="FFFF0000"/>
        <rFont val="Arial"/>
        <family val="2"/>
      </rPr>
      <t xml:space="preserve"> </t>
    </r>
  </si>
  <si>
    <t xml:space="preserve">Would Actuant Be Able To Visit Supplier Facilities And Audit Against The Security Controls Required In The IT And Security Requirements? </t>
  </si>
  <si>
    <t>Auditing Schedule</t>
    <phoneticPr fontId="37" type="noConversion"/>
  </si>
  <si>
    <t>Day 1</t>
  </si>
  <si>
    <t>When</t>
  </si>
  <si>
    <t>What</t>
  </si>
  <si>
    <t>Who</t>
  </si>
  <si>
    <t>09.00 - 09.30</t>
  </si>
  <si>
    <t>Introduction and audit plan</t>
    <phoneticPr fontId="37" type="noConversion"/>
  </si>
  <si>
    <t>Management team</t>
    <phoneticPr fontId="37" type="noConversion"/>
  </si>
  <si>
    <t>09.30 - 10:00</t>
    <phoneticPr fontId="37" type="noConversion"/>
  </si>
  <si>
    <t>2 Project Management</t>
    <phoneticPr fontId="37" type="noConversion"/>
  </si>
  <si>
    <t>Representative for Process Development</t>
    <phoneticPr fontId="37" type="noConversion"/>
  </si>
  <si>
    <t>10.00 - 11.00</t>
    <phoneticPr fontId="37" type="noConversion"/>
  </si>
  <si>
    <t>3/4 Process Development (Planning/Carrying out)</t>
    <phoneticPr fontId="37" type="noConversion"/>
  </si>
  <si>
    <t>11.00 - 12.00</t>
    <phoneticPr fontId="37" type="noConversion"/>
  </si>
  <si>
    <t>5 Suppliers/Input Material</t>
  </si>
  <si>
    <t>Representative for Purchase and Warehouse</t>
  </si>
  <si>
    <t>12.00 - 13.00</t>
  </si>
  <si>
    <t>Break</t>
  </si>
  <si>
    <t>13.00 - 15.00</t>
    <phoneticPr fontId="37" type="noConversion"/>
  </si>
  <si>
    <t>Product Audit</t>
    <phoneticPr fontId="37" type="noConversion"/>
  </si>
  <si>
    <t>Representative for Quality</t>
    <phoneticPr fontId="37" type="noConversion"/>
  </si>
  <si>
    <t>15.00 - 15.30</t>
    <phoneticPr fontId="37" type="noConversion"/>
  </si>
  <si>
    <t>6 Production Process 1</t>
  </si>
  <si>
    <t>Representative for Production</t>
  </si>
  <si>
    <t>15.30 - 16.00</t>
    <phoneticPr fontId="37" type="noConversion"/>
  </si>
  <si>
    <t>6 Production Process 2</t>
  </si>
  <si>
    <t>16.00 - 17.00</t>
  </si>
  <si>
    <t>Draw up report Day 1</t>
  </si>
  <si>
    <t>Auditors conclusions.</t>
  </si>
  <si>
    <t>Day 2</t>
  </si>
  <si>
    <t>09.00 - 10.00</t>
  </si>
  <si>
    <t>7 Customer services/satisfaction</t>
  </si>
  <si>
    <t>Representative for Sales and Quality</t>
    <phoneticPr fontId="37" type="noConversion"/>
  </si>
  <si>
    <t>10.00 - 10:30</t>
    <phoneticPr fontId="37" type="noConversion"/>
  </si>
  <si>
    <t>6 Production Process 3</t>
    <phoneticPr fontId="37" type="noConversion"/>
  </si>
  <si>
    <t>10.30 - 11.00</t>
    <phoneticPr fontId="37" type="noConversion"/>
  </si>
  <si>
    <t>6 Production Process 4</t>
    <phoneticPr fontId="37" type="noConversion"/>
  </si>
  <si>
    <t>11.00 - 11.30</t>
    <phoneticPr fontId="37" type="noConversion"/>
  </si>
  <si>
    <t>6 Production Process 5</t>
    <phoneticPr fontId="37" type="noConversion"/>
  </si>
  <si>
    <t>11.30 - 12:00</t>
    <phoneticPr fontId="37" type="noConversion"/>
  </si>
  <si>
    <t>6 Production Process 6</t>
    <phoneticPr fontId="37" type="noConversion"/>
  </si>
  <si>
    <t>13.00 - 13.30</t>
    <phoneticPr fontId="37" type="noConversion"/>
  </si>
  <si>
    <t>6 Production Process 7</t>
    <phoneticPr fontId="37" type="noConversion"/>
  </si>
  <si>
    <t>13.30 - 14:00</t>
    <phoneticPr fontId="37" type="noConversion"/>
  </si>
  <si>
    <t>6 Production Process 8</t>
    <phoneticPr fontId="37" type="noConversion"/>
  </si>
  <si>
    <t>14.00 - 16:00</t>
    <phoneticPr fontId="37" type="noConversion"/>
  </si>
  <si>
    <t>Draw up report Day 2</t>
    <phoneticPr fontId="37" type="noConversion"/>
  </si>
  <si>
    <t>Auditors</t>
    <phoneticPr fontId="37" type="noConversion"/>
  </si>
  <si>
    <t>16:00 - 17:00</t>
    <phoneticPr fontId="37" type="noConversion"/>
  </si>
  <si>
    <t>Evaluation and Wrapup Meeting</t>
    <phoneticPr fontId="37" type="noConversion"/>
  </si>
  <si>
    <t>Filled out by Auditor</t>
    <phoneticPr fontId="37" type="noConversion"/>
  </si>
  <si>
    <t>Filled out by Organization to be audited</t>
    <phoneticPr fontId="37" type="noConversion"/>
  </si>
  <si>
    <t>No.</t>
    <phoneticPr fontId="37" type="noConversion"/>
  </si>
  <si>
    <t>Auditing Critia</t>
    <phoneticPr fontId="37" type="noConversion"/>
  </si>
  <si>
    <r>
      <t>Auditing Result</t>
    </r>
    <r>
      <rPr>
        <sz val="11"/>
        <rFont val="宋体"/>
        <family val="3"/>
        <charset val="134"/>
      </rPr>
      <t/>
    </r>
    <phoneticPr fontId="37" type="noConversion"/>
  </si>
  <si>
    <t>Score</t>
    <phoneticPr fontId="37" type="noConversion"/>
  </si>
  <si>
    <t>Root Causes</t>
    <phoneticPr fontId="37" type="noConversion"/>
  </si>
  <si>
    <t>Action Plan</t>
    <phoneticPr fontId="37" type="noConversion"/>
  </si>
  <si>
    <t>Deadline</t>
    <phoneticPr fontId="37" type="noConversion"/>
  </si>
  <si>
    <t>Resp.</t>
    <phoneticPr fontId="37" type="noConversion"/>
  </si>
  <si>
    <t>Effectivity</t>
    <phoneticPr fontId="37" type="noConversion"/>
  </si>
  <si>
    <t>P2 Project Management</t>
  </si>
  <si>
    <t>Minimum requirements relevant for assessment:</t>
  </si>
  <si>
    <t>A process for project management exists.</t>
  </si>
  <si>
    <t>An interdisciplinary project organization is specified and contacts are defined.</t>
  </si>
  <si>
    <t>The responsibilities and authority of the project leader and team members are defined.</t>
  </si>
  <si>
    <t>The team members of the project are qualified to carry out their tasks.</t>
  </si>
  <si>
    <t>The project organization meets the customer requirements.</t>
  </si>
  <si>
    <t>Suppliers are involved in project management.</t>
  </si>
  <si>
    <t>Examples for implementation:</t>
  </si>
  <si>
    <t>Defined roles, tasks, competence and responsibilities of the project leader/technical expert.</t>
  </si>
  <si>
    <t>Project interface in multi-site projects.</t>
  </si>
  <si>
    <t>Project organizational chart.</t>
  </si>
  <si>
    <t>Composition of the project team.</t>
  </si>
  <si>
    <t>Evidence of qualifications.</t>
  </si>
  <si>
    <t>Special customer requirements for project management.</t>
  </si>
  <si>
    <t>Resource planning takes the customer requirements into account and is based on the contract covering the project.</t>
  </si>
  <si>
    <t>Resource planning for project members is established and implemented. The staff workload has to be considered.</t>
  </si>
  <si>
    <t>Review and where necessary adjustment of resource planning is carried out when changes occur (dates, scope of development performance etc.). This applies to changes that are triggered by the customer as well as internal changes or supplier changes.</t>
  </si>
  <si>
    <t>The critical path is given special consideration within the resource planning.</t>
  </si>
  <si>
    <t>The necessary project budget for personnel and equipment (e.g. test and laboratory equipment) is planned and released.</t>
  </si>
  <si>
    <t>Changes in the project organization (interface with customer) are reported.</t>
  </si>
  <si>
    <t>Evidence of resource planning (taking other projects into account).</t>
  </si>
  <si>
    <t>Resource planning for equipment (e.g. development test stand).</t>
  </si>
  <si>
    <t>The project plan meets the specific customer requirements.</t>
  </si>
  <si>
    <t>All internal and customer defined milestones are fully incorporated in the project plan.</t>
  </si>
  <si>
    <t>A review is carried out at the milestones defined in the project plan to check that all planned activities are carried out and that the level of maturity required is achieved.</t>
  </si>
  <si>
    <t>If a statutory authorization procedure for a product is specifically required, the duration of this procedure is included in the project plan.</t>
  </si>
  <si>
    <t>In-house communication is ensured when changes are made to the project plan. Changes made to the project plan which affect the customer are coordinated with the customer.</t>
  </si>
  <si>
    <t>The critical path is generated from the project plan and takes account of critical delivery items.</t>
  </si>
  <si>
    <t>Detailed quality-related project activities must be part of the project plan. This may be in a separate document (QM Plan) that is referred to from the project plan. The plans must take prototypes and pre-launch parts into account.</t>
  </si>
  <si>
    <t>The project plan must include the detailed activities concerning procurement. Detail plans may be in a separate document referred to in the project plan.</t>
  </si>
  <si>
    <t>Project plan with milestones.</t>
  </si>
  <si>
    <t>Specific customer requirements regarding technologies and/or product groups.</t>
  </si>
  <si>
    <t>Customer's project plan.</t>
  </si>
  <si>
    <t>Customer's deadlines.</t>
  </si>
  <si>
    <t>Customer's milestones.</t>
  </si>
  <si>
    <t>Customer's targets (measurements within the individual milestones).</t>
  </si>
  <si>
    <t>Milestone assessments (reviews).</t>
  </si>
  <si>
    <t>QM plan i.e. APQP.</t>
  </si>
  <si>
    <t>Country specific certification requirements (ECE, SAE, DOT, CCC, …).</t>
  </si>
  <si>
    <t>Legal and regulatory approvals process of critical systems (electroplating, paint, ...).</t>
  </si>
  <si>
    <t>Quality-related project activities must meet the specific customer requirements.</t>
  </si>
  <si>
    <t>Both product and process assurance measures are part of the advanced product quality planning.</t>
  </si>
  <si>
    <t>Verification and validation of the customer requirements are contained within the quality related planning.</t>
  </si>
  <si>
    <t>The planning also addresses critical components and scope of supply (internal and external suppliers).</t>
  </si>
  <si>
    <t>The planning is regularly monitored for compliance and for target achievement.</t>
  </si>
  <si>
    <t>Project plan.</t>
  </si>
  <si>
    <t>Customer milestones.</t>
  </si>
  <si>
    <t>Customer requirements in regard to quality plans.</t>
  </si>
  <si>
    <t>Customer specifications.</t>
  </si>
  <si>
    <t>The activities have to ensure that only approved and quality-capable suppliers are used in production.</t>
  </si>
  <si>
    <t>The level of activity depends on the risk classification of procured scope of supplies.</t>
  </si>
  <si>
    <t>These include the supplier selection and award criteria, award amount and delivery target date.</t>
  </si>
  <si>
    <t>The transfer of customer requirements in the supply chain is ensured.</t>
  </si>
  <si>
    <t>The activities also include customer required suppliers (directed suppliers) as stated within the agreement.</t>
  </si>
  <si>
    <t>The suppliers for facilities, machinery, tools, test and measurement systems as well as services are integrated.</t>
  </si>
  <si>
    <t>The appointment of suppliers must be traceable through appropriate documentation.</t>
  </si>
  <si>
    <t>Dates for the assignment, supplier milestones and release have been laid down in the plan and coordinated with the overall schedule and the progress is monitored.</t>
  </si>
  <si>
    <t>Make or buy decisions.</t>
  </si>
  <si>
    <t>Supplier selection criteria.</t>
  </si>
  <si>
    <t>Supplier development plan.</t>
  </si>
  <si>
    <t>List of suppliers for the project.</t>
  </si>
  <si>
    <t>List of approved suppliers.</t>
  </si>
  <si>
    <t>Risk appraisal of each supplier.</t>
  </si>
  <si>
    <t>Quality agreement for directed suppliers.</t>
  </si>
  <si>
    <t>Component classification.</t>
  </si>
  <si>
    <t>Suppliers for services such as development, laboratories and maintenance etc.</t>
  </si>
  <si>
    <t>Change management within the project meets the customer's specific requirements.</t>
  </si>
  <si>
    <t>Changes (initiated by the supplier, internally or by the customer) must be evaluated and if necessary the project plan must be adapted. This evaluation must include the risk assessment for the product quality as well as the deadlines.</t>
  </si>
  <si>
    <t>Suppliers (critical supplies) are actively involved in change management.</t>
  </si>
  <si>
    <t>Changes are reported in a timely manner and are agreed upon with the customer.</t>
  </si>
  <si>
    <t>Adherence to defined design freeze steps must be ensured. Exceptions must be agreed upon and documented between the customer and the supplier.</t>
  </si>
  <si>
    <t>All changes must be documented.</t>
  </si>
  <si>
    <t>The persons responsible for change management are defined for the customer, internally and to suppliers.</t>
  </si>
  <si>
    <t>Time schedules.</t>
  </si>
  <si>
    <t>Process description.</t>
  </si>
  <si>
    <t>Change management.</t>
  </si>
  <si>
    <t>Change forms.</t>
  </si>
  <si>
    <t>Change history for the product and the process.</t>
  </si>
  <si>
    <t>Evaluation of change.</t>
  </si>
  <si>
    <t>Approvals of changes.</t>
  </si>
  <si>
    <t>The escalation process in the project meets the specific customer requirements.</t>
  </si>
  <si>
    <t>An escalation model (risk management) must be available for deviations in the project affecting the overall schedule. Project risks are identified, assessed and reduced through appropriate measures.</t>
  </si>
  <si>
    <t>The criteria for escalation are defined, responsibilities and authorities are regulated and measures derived when deviations occur.</t>
  </si>
  <si>
    <t>If risks have been identified in technologies, suppliers or supplied countries, these risks have to be considered within the escalation management.</t>
  </si>
  <si>
    <t>Time periods for escalation depending on the risk have been agreed upon.</t>
  </si>
  <si>
    <t>Contact personnel/decision makers in the escalation process are defined.</t>
  </si>
  <si>
    <t>Escalation criteria and paths of communication are defined.</t>
  </si>
  <si>
    <t>Protocols of milestone reviews including measures.</t>
  </si>
  <si>
    <t>P3 Product &amp; Process Development</t>
  </si>
  <si>
    <t>All requirements regarding the product to be developed are known.</t>
  </si>
  <si>
    <t>For products with embedded software, the requirements at interfaces between hardware and software are defined. Requirements management is implemented for this.</t>
  </si>
  <si>
    <t>The organization must determine the logistical requirements and the statutory and regulatory requirements relevant for the product that are necessary to meet specific customer requirements.</t>
  </si>
  <si>
    <t>The organization must take into account and use requirements on the product and the process known from previous experience.</t>
  </si>
  <si>
    <t>Special characteristics must be identified on the basis of their own requirements, customer requirements, legal requirements, manufacturing technology and characteristics that arise from the purpose/use of the product.</t>
  </si>
  <si>
    <t>The quality requirements from the customer for the product and the process must be available.</t>
  </si>
  <si>
    <t>Inquiry and contract documents are checked for completeness.</t>
  </si>
  <si>
    <t>If customer requirements cannot be fulfilled the customer must be notified or deviations “allowed”/approved by the customer (if the contract has been awarded).</t>
  </si>
  <si>
    <t>Customer requirements regarding the selection of suppliers or purchased materials must be documented.</t>
  </si>
  <si>
    <t>Quality agreements with directed suppliers are available.</t>
  </si>
  <si>
    <t>Product/process development.</t>
  </si>
  <si>
    <t>Inquiry documents.</t>
  </si>
  <si>
    <t>Contract documents.</t>
  </si>
  <si>
    <t>Requirement specifications (product, process).</t>
  </si>
  <si>
    <t>Customer requirements.</t>
  </si>
  <si>
    <t>Legal requirements.</t>
  </si>
  <si>
    <t>Purchasing conditions.</t>
  </si>
  <si>
    <t>QM specific requirements.</t>
  </si>
  <si>
    <t>Quality agreements.</t>
  </si>
  <si>
    <t>Requirements for documentation.</t>
  </si>
  <si>
    <t>Logistics requirements (JIT, JIS, on consignment).</t>
  </si>
  <si>
    <t>Schedules, technical delivery conditions.</t>
  </si>
  <si>
    <t>Access to portals/information platform in the internet.</t>
  </si>
  <si>
    <t>Definition of responsibilities for suppliers (e.g. qualification, sample submissions, approval, testing…).</t>
  </si>
  <si>
    <t>Test regulations.</t>
  </si>
  <si>
    <t>Catalogue of characteristics/boundary samples for decorative surfaces.</t>
  </si>
  <si>
    <t>Experience with previous projects.</t>
  </si>
  <si>
    <t>Product/process characteristics.</t>
  </si>
  <si>
    <t>Order documents with item lists and schedules.</t>
  </si>
  <si>
    <t>Legislation/regulations.</t>
  </si>
  <si>
    <t>Environmental aspects, recycling requirements.</t>
  </si>
  <si>
    <t>Proof of capability.</t>
  </si>
  <si>
    <t>Product development.</t>
  </si>
  <si>
    <t>Specifications, technical drawings, special characteristics.</t>
  </si>
  <si>
    <t>Process development.</t>
  </si>
  <si>
    <t>Suitability of facilities, tools and test and inspection equipment.</t>
  </si>
  <si>
    <t>Layout of work and test facilities.</t>
  </si>
  <si>
    <t>Handling, packaging, storage and identification.</t>
  </si>
  <si>
    <t>An interdisciplinary procedure for evaluating the feasibility must be used.</t>
  </si>
  <si>
    <t>All determined product and process specific requirements (technology, function, quality, logistics, software, ...) must be checked for feasibility.</t>
  </si>
  <si>
    <t>Material and personnel resources must be considered in the feasibility study.</t>
  </si>
  <si>
    <t>The results of the feasibility study must be available before tendering.</t>
  </si>
  <si>
    <t>The feasibility of critical purchased parts must be ensured.</t>
  </si>
  <si>
    <t>Customer specifications and standards.</t>
  </si>
  <si>
    <t>Schedules, timeframes.</t>
  </si>
  <si>
    <t>Regulations, standards, legislation, environmental impact.</t>
  </si>
  <si>
    <t>Requirements from product liability.</t>
  </si>
  <si>
    <t>Buildings, premises.</t>
  </si>
  <si>
    <t>CAM, CAQ.</t>
  </si>
  <si>
    <t>Product/process innovation.</t>
  </si>
  <si>
    <t>Interdisciplinary feasibility analysis (for example, sales, development, purchasing, production planning, production, QM planning, logistics).</t>
  </si>
  <si>
    <t>Laboratory/test equipment.</t>
  </si>
  <si>
    <t>Capacity monitoring.</t>
  </si>
  <si>
    <t>Availability of incoming materials.</t>
  </si>
  <si>
    <t>Manufacturing possibilities, manufacturing sites.</t>
  </si>
  <si>
    <t>Equipment, tools, production/test equipment, auxiliary materials, laboratory facilities, transport, container, storage.</t>
  </si>
  <si>
    <t>When planning the product and process development the level of detail is dependent on the component, software and complexity of the process.</t>
  </si>
  <si>
    <t>In the development phase, suitable methods must be used to secure the product and process development so that when the product goes into serial production it fulfils the operational conditions (function, reliability, safety). This must be considered in the planning.</t>
  </si>
  <si>
    <t>Risk analysis (Product FMEA and process FMEA or similar methods) are part of the planning.</t>
  </si>
  <si>
    <t>At the planning stage, the development of new products and processes should take into account the requirements of the product operational conditions.</t>
  </si>
  <si>
    <t>The time schedules contain all information for product and process development (including deadlines and length of time, milestones within the overall project plan, performance testing, PPAP-date, Software standards…).</t>
  </si>
  <si>
    <t>Methods for development release meet customer requirements and must be clarified with the customer if deviations occur.</t>
  </si>
  <si>
    <t>Activities related to the procurement scope are planned and are consistent with the overall schedule.</t>
  </si>
  <si>
    <t>Outsourced processes and services are part of the project planning.</t>
  </si>
  <si>
    <t>Overall project plan including all deadlines.</t>
  </si>
  <si>
    <t>Inspection planning for the layout inspection and functional testing.</t>
  </si>
  <si>
    <t>Customer schedule.</t>
  </si>
  <si>
    <t>Lead times.</t>
  </si>
  <si>
    <t>Deadlines for the procurement release, supplier approval and change stop.</t>
  </si>
  <si>
    <t>Methods used to minimize risk (QFD, FMEA, statistical test plan e.g. DoE, Shainin, Taguchi).</t>
  </si>
  <si>
    <t>Detailed plans for prototypes/pre-launch planning.</t>
  </si>
  <si>
    <t>Regular status checks on the progress of the development (reviews).</t>
  </si>
  <si>
    <t>Project plans for investment items (facilities and equipment).</t>
  </si>
  <si>
    <t>Logistics planning for all phases of the of product and process development including packaging.</t>
  </si>
  <si>
    <t>Concept for spare parts.</t>
  </si>
  <si>
    <t>Detailed planning for reliability testing, functional testing, trial plan.</t>
  </si>
  <si>
    <t>Deadline for development phase samples.</t>
  </si>
  <si>
    <t>Deadlines for the performance test, tool timing plans (off tool parts).</t>
  </si>
  <si>
    <t>Detailed planning for inspection plans, test equipment plans and maintenance plans including spare parts management.</t>
  </si>
  <si>
    <t>The customer requirements for the supply of parts across the product life cycle are taken into account in the planning.</t>
  </si>
  <si>
    <t>Concepts to continually ensure series supply including a contingency plan are provided in the planning phase.</t>
  </si>
  <si>
    <t>A fallback concept is provided for product and process innovation.</t>
  </si>
  <si>
    <t>The analysis process for 0-km and field complaints is planned for delivery. The customer requirements are taken into account for field failure analysis.</t>
  </si>
  <si>
    <t>When introducing new technologies and products, employee training and the creation of the necessary infrastructure are provided also in customer service.</t>
  </si>
  <si>
    <t>Training plan.</t>
  </si>
  <si>
    <t>Qualification matrix.</t>
  </si>
  <si>
    <t>Investment planning.</t>
  </si>
  <si>
    <t>Inspection planning for standard and stress testing.</t>
  </si>
  <si>
    <t>Triggering criteria are defined.</t>
  </si>
  <si>
    <t>NTF process.</t>
  </si>
  <si>
    <t>Concept for the supply of spare parts.</t>
  </si>
  <si>
    <t>Contingency plans.</t>
  </si>
  <si>
    <t>The process for determination of resources is implemented.</t>
  </si>
  <si>
    <t>Determination of resources refers to the availability of qualified personnel, budget, infrastructure such as building, test and inspection equipment (hardware and software), laboratory facilities, machinery and equipment, ...</t>
  </si>
  <si>
    <t>Capacity for the implementation of prototypes and prototype construction, pitot-run, performance test and serial production must be planned and considered.</t>
  </si>
  <si>
    <t>The resource planning is regularly adapted to changes in the project and potential bottlenecks are to be considered.</t>
  </si>
  <si>
    <t>CAx equipment.</t>
  </si>
  <si>
    <t>Availability of qualified personnel for respective tasks.</t>
  </si>
  <si>
    <t>Capacity planning for all resources.</t>
  </si>
  <si>
    <t>Test/inspection/laboratory equipment (internal and external).</t>
  </si>
  <si>
    <t>Production sites, tools, production and test equipment.</t>
  </si>
  <si>
    <t>P4 Implementation of the Product and Process Development.</t>
  </si>
  <si>
    <t>P5 Supplier Management</t>
  </si>
  <si>
    <t>P6 Process Analysis and Production.</t>
  </si>
  <si>
    <t>P7 Customer Care / Customer Satisfaction / Service</t>
  </si>
  <si>
    <t>P4 Implementation of the product and process development</t>
  </si>
  <si>
    <t>Methods for the product and process development defined in the development planning are applied and implemented in such a way as to ensure fulfilment of requirements (function, reliability, safety).</t>
  </si>
  <si>
    <t>In the development phase a risk analysis (such as FMEA) must be used to ensure that the product and process comply with the requirements of the customer in terms of function, reliability etc. When carrying out a risk analysis (for example a product FMEA) the proposed manufacturing site for the production shall be involved.</t>
  </si>
  <si>
    <t>Special characteristics are defined and identified in the relevant documents (FMEAs etc.) and necessary action is taken to ensure conformity.</t>
  </si>
  <si>
    <t>In the overall plan, a test plan must be included for the components, assemblies, subassemblies, components, software and materials. The overall plan must also include manufacturing processes from prototype and pre-launch phase.</t>
  </si>
  <si>
    <t>All purchased products and services are taken into account. The implementation of product and process development is ensured in the supply chain.</t>
  </si>
  <si>
    <t>The documentation of lessons learned from the prototype phase and the pre-launch phase are available for reference in the series phase.</t>
  </si>
  <si>
    <t>The requirements for test equipment are defined and implemented.</t>
  </si>
  <si>
    <t>Methods to minimize risk (QFD, FMEA).</t>
  </si>
  <si>
    <t>Design of experiments (e.g. Shainin, Taguchi…).</t>
  </si>
  <si>
    <t>Poka-Yoke principles.</t>
  </si>
  <si>
    <t>Test planning.</t>
  </si>
  <si>
    <t>Assembly test and system test.</t>
  </si>
  <si>
    <t>A, B, C samples.</t>
  </si>
  <si>
    <t>Endurance tests.</t>
  </si>
  <si>
    <t>Environmental simulation test (e.g. salt spray test).</t>
  </si>
  <si>
    <t>Control plan/inspection plan.</t>
  </si>
  <si>
    <t>A staff schedule must be available.</t>
  </si>
  <si>
    <t>Personnel must be qualified for their respective tasks. This also applies to the staff of external service providers. Appropriate evidence must be available.</t>
  </si>
  <si>
    <t>Needs assessments will be carried out regularly during product and process development with regard to possible emerging bottlenecks and additional requirements.</t>
  </si>
  <si>
    <t>Qualified workforce resources are available for prototype building and sample building. Workforce resources for pre-launch, production start-up and serial production are planned and personnel are qualified in accordance with the project plan.</t>
  </si>
  <si>
    <t>Processes that have been outsourced must be considered.</t>
  </si>
  <si>
    <t>Requirements profile for the relevant positions.</t>
  </si>
  <si>
    <t>Determination of the need for training.</t>
  </si>
  <si>
    <t>Evidence of training.</t>
  </si>
  <si>
    <t>Knowledge of methods and foreign languages.</t>
  </si>
  <si>
    <t>4.3 Are the material resources available and suitable to ensure the start of the serial prediction?</t>
  </si>
  <si>
    <t>A process to determine resources has been implemented.</t>
  </si>
  <si>
    <t>Resource determination refers to the availability of measuring and test equipment, laboratory equipment, machinery, equipment, and the utilization of machinery and equipment. Supporting processes must be considered.</t>
  </si>
  <si>
    <t>Within the resource determination the necessary infrastructure is taken into account.</t>
  </si>
  <si>
    <t>Regular needs assessment must be carried out during product and process development with regard to possible emerging bottlenecks and additional needs.</t>
  </si>
  <si>
    <t>Material resources for the realization of prototypes and sample building are available. Material resources for pre-production, series start and serial production is planned and provided in accordance with the project plan.</t>
  </si>
  <si>
    <t>Outsourced processes must be considered.</t>
  </si>
  <si>
    <t>The resources must be available with a suitable lead time before the start of customer’s serial production.</t>
  </si>
  <si>
    <t>Technical interface to customer and suppliers.</t>
  </si>
  <si>
    <t>Facility planning.</t>
  </si>
  <si>
    <t>Facility layout.</t>
  </si>
  <si>
    <t>Machinery and equipment planning.</t>
  </si>
  <si>
    <t>Quantities and throughput times.</t>
  </si>
  <si>
    <t>Transport routes.</t>
  </si>
  <si>
    <t>Transport, containers, storage.</t>
  </si>
  <si>
    <t>Capacity before series start (initial stock).</t>
  </si>
  <si>
    <t>Supporting processes for example from logistics und IT.</t>
  </si>
  <si>
    <t>The releases and verification of suitability is demonstrated for all the items, assemblies, software versions and purchased products and services in accordance with development schedules.</t>
  </si>
  <si>
    <t>The material data is confirmed and released.</t>
  </si>
  <si>
    <t>The actions from the risk analysis (for example FMEA) have been implemented and confirmed in their effectiveness.</t>
  </si>
  <si>
    <t>The production process and product approval (PPA) must be available on the agreed date. For products with embedded software an additional software test report is available.</t>
  </si>
  <si>
    <t>Reference parts from sampling must be kept for at least the time laid down in the customer requirements.</t>
  </si>
  <si>
    <t>The verification and validation of the product and process are ensured before the customer SOP.</t>
  </si>
  <si>
    <t>Test reports, protocols.</t>
  </si>
  <si>
    <t>Evidence related to purchased parts/suppliers.</t>
  </si>
  <si>
    <t>Sampling results.</t>
  </si>
  <si>
    <t>Specifications, technical drawings, requirement specifications.</t>
  </si>
  <si>
    <t>FMEA.</t>
  </si>
  <si>
    <t>MSDS, REACH, RoHS.</t>
  </si>
  <si>
    <t>Product test (e.g. assembly test, function test, endurance test, environmental simulation).</t>
  </si>
  <si>
    <t>Prototypes.</t>
  </si>
  <si>
    <t>Confirmation of conformity with legal requirements.</t>
  </si>
  <si>
    <t>Development releases from customers.</t>
  </si>
  <si>
    <t>Logistics concept (e.g. suitability of packaging through sample shipping).</t>
  </si>
  <si>
    <t>Proof of capability of special characteristics.</t>
  </si>
  <si>
    <t>Capacity studies.</t>
  </si>
  <si>
    <t>Tool approvals.</t>
  </si>
  <si>
    <t>The manufacturing and inspection specifications contain all characteristics from the product and process development (including special characteristics). These must take into account all the components, assemblies, subassemblies, parts, software and materials including the processes for manufacturing of the products.</t>
  </si>
  <si>
    <t>Results of the risk analysis are considered.</t>
  </si>
  <si>
    <t>The specifications include information for product control, manufacturing process control, methods and reaction plans and corrective actions.</t>
  </si>
  <si>
    <t>Product audits, layout inspection and functional testing are defined.</t>
  </si>
  <si>
    <t>The specifications must be available for all phases: prototype phase (if required by the customer), pre-launch and series phase.</t>
  </si>
  <si>
    <t>Risk analysis (FMEA, FTA etc.).</t>
  </si>
  <si>
    <t>Control plan (prototypes pre-launch).</t>
  </si>
  <si>
    <t>Control plan (pre-series, series).</t>
  </si>
  <si>
    <t>Product audit plan.</t>
  </si>
  <si>
    <t>Inspection instruction.</t>
  </si>
  <si>
    <t>Reaction plan.</t>
  </si>
  <si>
    <t>Layout inspection and functional testing planning.</t>
  </si>
  <si>
    <t>Series release (first and last piece).</t>
  </si>
  <si>
    <t>In-line inspections.</t>
  </si>
  <si>
    <t>A performance test must be carried out in time to assess all production factors and influences and if necessary corrections must be made.</t>
  </si>
  <si>
    <t>The performance test has provided evidence that the quality capability of the entire production process is given under serial production conditions (tools, equipment, cycle time, personnel, manufacturing and inspection specifications, measuring and test and inspection equipment ...).</t>
  </si>
  <si>
    <t>Note: Depending on the time of the audit some parts of the relevant production test could still be at the planning stage!</t>
  </si>
  <si>
    <t>The question is not relevant for the product development (n. a. – not applicable)!</t>
  </si>
  <si>
    <t>Determination of minimum quantities (intended production rate and flexibility as agreed upon).</t>
  </si>
  <si>
    <t>Process capability study.</t>
  </si>
  <si>
    <t>Measurement capability.</t>
  </si>
  <si>
    <t>Capability of measurement processes.</t>
  </si>
  <si>
    <t>Equipment and infrastructure are ready for start of serial production (measurement reports).</t>
  </si>
  <si>
    <t>Staff concept for serial production.</t>
  </si>
  <si>
    <t>Work/inspection instructions.</t>
  </si>
  <si>
    <t>Packaging requirements.</t>
  </si>
  <si>
    <t>Process validation.</t>
  </si>
  <si>
    <t>The customer requirements for the supply of parts during the product lifecycle are established in the processes.</t>
  </si>
  <si>
    <t>The planned processes for the continuous series supply including safety margins for emergencies are available.</t>
  </si>
  <si>
    <t>The analysis process for 0-km and field complaints is established for the scope of delivery. The customer requirements for field failure analysis are taken into account.</t>
  </si>
  <si>
    <t>The requirements for the analysis capability at the site have been agreed with the customer.</t>
  </si>
  <si>
    <t>If external sites are used for analysis, the interfaces are defined and evidence of the presence of the required equipment and capacity is available.</t>
  </si>
  <si>
    <t>New technologies and products are also taken into account in customer support.</t>
  </si>
  <si>
    <t>The employees designated for these processes are qualified. The infrastructure is available.</t>
  </si>
  <si>
    <t>Process Development.</t>
  </si>
  <si>
    <t>Existence of infrastructure and test equipment.</t>
  </si>
  <si>
    <t>Service agreements with external analysis sites.</t>
  </si>
  <si>
    <t>Equipment for standard and stress tests.</t>
  </si>
  <si>
    <t>Concept to ensure supply of spare parts.</t>
  </si>
  <si>
    <t>A process exists for transferring work results from the project to the production.</t>
  </si>
  <si>
    <t>For products with embedded software, the results of the development (including the intermediate results and their documentation) are documented.</t>
  </si>
  <si>
    <t>Prerequisite for project delivery is a successful internal PPA process. Prerequisite for a series delivery release is the successful customer approval. Resulting actions from internal and external releases are implemented on time.</t>
  </si>
  <si>
    <t>Proof of capability can be shown for all special characteristics.</t>
  </si>
  <si>
    <t>The personnel resources are available in accordance with the planning and are qualified.</t>
  </si>
  <si>
    <t>The material resources include buildings, test facilities, laboratory facilities, equipment, facilities, etc.</t>
  </si>
  <si>
    <t>These are available and have been released.</t>
  </si>
  <si>
    <t>Releases for procurement volumes are available.</t>
  </si>
  <si>
    <t>Measures to secure the production start-up are specified and introduced.</t>
  </si>
  <si>
    <t>Handover protocols/ checklists with handover criteria.</t>
  </si>
  <si>
    <t>Acceptance reports.</t>
  </si>
  <si>
    <t>Control plan.</t>
  </si>
  <si>
    <t>Inspection instructions.</t>
  </si>
  <si>
    <t>Part history.</t>
  </si>
  <si>
    <t>A method has been determined to carry out failure analysis and to introduce corrective actions.</t>
  </si>
  <si>
    <t>Production metrics such as OEE, rejects.</t>
  </si>
  <si>
    <t>Experience from the ongoing project.</t>
  </si>
  <si>
    <t>Capability of Measurement Processes.</t>
  </si>
  <si>
    <t>P5 Supplier management</t>
  </si>
  <si>
    <t>In serial production it must be ensured that only approved suppliers are used. An evaluation of suppliers using defined criteria for the qualification capability must be available.</t>
  </si>
  <si>
    <t>An analysis of the quality performance of existing suppliers has to be considered.</t>
  </si>
  <si>
    <t>Risks in the supply chain have been identified, evaluated and reduced using suitable measures (contingency strategy).</t>
  </si>
  <si>
    <t>Defined and documented criteria are used for supplier selection.</t>
  </si>
  <si>
    <t>Evidence of a qualification programme for suppliers who did not meet the selection criteria.</t>
  </si>
  <si>
    <t>Evaluation of the quality capability (QM-System, Process) for example self-assessment, audit results, supplier certificates.</t>
  </si>
  <si>
    <t>Results of the potential analysis.</t>
  </si>
  <si>
    <t>Can also be used for:</t>
  </si>
  <si>
    <t>Research and development suppliers/prototype suppliers.</t>
  </si>
  <si>
    <t>Suppliers of intangible products e.g. software.</t>
  </si>
  <si>
    <t>Suppliers of equipment, machinery, tools.</t>
  </si>
  <si>
    <t>Service providers (e.g. sorting companies).</t>
  </si>
  <si>
    <t>External test labs.</t>
  </si>
  <si>
    <t>Suppliers in outsourced processes.</t>
  </si>
  <si>
    <t>The communication of customer requirements must be regulated and traceable.</t>
  </si>
  <si>
    <t>Customer requirements also include requirements from technical drawings, components, software or component specifications, from QM agreements and other valid standards.</t>
  </si>
  <si>
    <t>Change management must also be considered during serial production.</t>
  </si>
  <si>
    <t>Interfaces are identified and secured.</t>
  </si>
  <si>
    <t>Transmission of requirements, tolerances, time schedule, process releases, releases, complaints etc. with ensuring change management.</t>
  </si>
  <si>
    <t>Quality agreement.</t>
  </si>
  <si>
    <t>QAA (quality assurance agreements).</t>
  </si>
  <si>
    <t>Legal and regulatory requirements.</t>
  </si>
  <si>
    <t>Target agreements have been made with all suppliers throughout the supply chain for products and processes and have been agreed upon and implemented.</t>
  </si>
  <si>
    <t>Supplier output must be checked and evaluated within defined periods.</t>
  </si>
  <si>
    <t>If deviations occur actions must be agreed upon and their implementation including deadlines is to be monitored.</t>
  </si>
  <si>
    <t>Measurable targets for quality, delivery quantity (batches), punctuality, for example to: reduce the ppm rates within the 0-failure strategy.</t>
  </si>
  <si>
    <t>QM agreements including escalation mechanisms.</t>
  </si>
  <si>
    <t>Avoidance of extra tours.</t>
  </si>
  <si>
    <t>Reduction of rejects.</t>
  </si>
  <si>
    <t>Reduction of the work in progress.</t>
  </si>
  <si>
    <t>A release must be available for all purchased products and services before serial production of new/changed products/processes.</t>
  </si>
  <si>
    <t>Unless otherwise specified, the supplier for the supply of modules has the full quality control responsibility for all individual components.</t>
  </si>
  <si>
    <t>Specifications/standards/test instructions.</t>
  </si>
  <si>
    <t>PPA-Reports when necessary with software test reports.</t>
  </si>
  <si>
    <t>Proof of capability for special characteristics.</t>
  </si>
  <si>
    <t>Legal/country specific requirements (e.g. CCC, Inmetro, MSDS, REACH).</t>
  </si>
  <si>
    <t>Qualification tests/reports.</t>
  </si>
  <si>
    <t>Model releases.</t>
  </si>
  <si>
    <t>Change management in the supply chain.</t>
  </si>
  <si>
    <t>Approval agreements for the scope of small batches and individual requirements.</t>
  </si>
  <si>
    <t>To monitor the quality of purchased products and services, regular checks are carried out, documented and evaluated.</t>
  </si>
  <si>
    <t>Deviations from the supplier quality are processed through a standard complaint process.</t>
  </si>
  <si>
    <t>Layout inspections and functional testing are carried out according to customer requirements.</t>
  </si>
  <si>
    <t>Test and measuring equipment must be sufficiently available to check purchased products. The equipment must be stored in an orderly manner and associated workstations must be laid out appropriately (e.g. climate control, lighting conditions, cleanliness, and protection against damage and contamination).</t>
  </si>
  <si>
    <t>Coordination of test/inspection procedures, processes and frequencies.</t>
  </si>
  <si>
    <t>Reference parts.</t>
  </si>
  <si>
    <t>Sample size (e.g. Skip Lot).</t>
  </si>
  <si>
    <t>Evaluation of main failures.</t>
  </si>
  <si>
    <t>PPM evaluations, 8D reports.</t>
  </si>
  <si>
    <t>Agreement and tracking of improvement programs.</t>
  </si>
  <si>
    <t>Test possibilities (internal and external laboratories and test facilities, testing in accordance with ISO/IEC 17025) for raw materials (material certificates) and finished parts.</t>
  </si>
  <si>
    <t>Gauges/fixtures.</t>
  </si>
  <si>
    <t>Technical drawings/specifications.</t>
  </si>
  <si>
    <t>Ordering and packaging specifications.</t>
  </si>
  <si>
    <t>Layout inspections and functional testing/reports.</t>
  </si>
  <si>
    <t>Test certificates.</t>
  </si>
  <si>
    <t>Incoming materials and loading equipment must be stored in accordance with their release status so that they cannot be damaged or mixed.</t>
  </si>
  <si>
    <t>For materials that could be damaged by temperature, humidity, vibration, etc. and affect the quality of the final product, the transport and storage conditions must be defined and evidence shown.</t>
  </si>
  <si>
    <t>Terms of transport should be determined for critical incoming materials.</t>
  </si>
  <si>
    <t>“Suspect”/quarantined products must be stored securely to prevent unauthorized access to them.</t>
  </si>
  <si>
    <t>FIFO and batch traceability are to be ensured when the materials and goods are further processed.</t>
  </si>
  <si>
    <t>Material stock figures in the inventory control agree with the quantities actually in stock.</t>
  </si>
  <si>
    <t>Storage conditions conform to the product requirements.</t>
  </si>
  <si>
    <t>Packing.</t>
  </si>
  <si>
    <t>Inventory control.</t>
  </si>
  <si>
    <t>Labelling (traceability/test status/work sequence/use status).</t>
  </si>
  <si>
    <t>Quarantine stores; quarantine areas.</t>
  </si>
  <si>
    <t>FIFO.</t>
  </si>
  <si>
    <t>Batch-related use.</t>
  </si>
  <si>
    <t>Shelf life requirements.</t>
  </si>
  <si>
    <t>Climatic conditions.</t>
  </si>
  <si>
    <t>Protection against damage/contamination/corrosion.</t>
  </si>
  <si>
    <t>Order and cleanliness.</t>
  </si>
  <si>
    <t>Precautions to prevent mixing/mistakes.</t>
  </si>
  <si>
    <t>Remaining quantities from production.</t>
  </si>
  <si>
    <t>A description must be given of what responsibilities, tasks and authority the employees have in their relevant work areas (e.g. for incoming inspection, complaint processing, supplier management, supplier audit).</t>
  </si>
  <si>
    <t>Qualification requirements must be determined for each employee in relation to their tasks and qualifications carried out accordingly.</t>
  </si>
  <si>
    <t>Knowledge of previous complaints is available when appropriate for purchased products and services.</t>
  </si>
  <si>
    <t>Product/specifications/customer requirements.</t>
  </si>
  <si>
    <t>Knowledge about product features and production process for the individual parts of modules.</t>
  </si>
  <si>
    <t>Standards/legislation.</t>
  </si>
  <si>
    <t>Assessment methods (e.g. audits, statistics).</t>
  </si>
  <si>
    <t>Quality procedures (e.g. 8D-method, cause/effect diagram).</t>
  </si>
  <si>
    <t>Complaints and corrective action.</t>
  </si>
  <si>
    <t>Job/function descriptions.</t>
  </si>
  <si>
    <t>Foreign languages.</t>
  </si>
  <si>
    <t>Qualification of supplier auditors.</t>
  </si>
  <si>
    <t>P6 Process analysis / Production.</t>
  </si>
  <si>
    <t>6.1 What goes into the process ? Process input</t>
  </si>
  <si>
    <t>The project transfer to serial production has been carried out. If necessary, unresolved issues are followed up on and implemented on schedule. The responsibilities for the entire handover process are regulated and acknowledged.</t>
  </si>
  <si>
    <t>A complete production process and product release (PPA) including the documentation required must take place before the first production shipment.</t>
  </si>
  <si>
    <t>Measures are taken to secure the launch of production.</t>
  </si>
  <si>
    <t>The updating and further development of the risk analysis (e.g. process FMEA/product FMEA) is ensured.</t>
  </si>
  <si>
    <t>Tools, test and measuring equipment are available in the necessary quantities.</t>
  </si>
  <si>
    <t>Project status reports.</t>
  </si>
  <si>
    <t>Transfer reports.</t>
  </si>
  <si>
    <t>Milestone reports.</t>
  </si>
  <si>
    <t>Defined actions with implementation schedule.</t>
  </si>
  <si>
    <t>Process FMEA and actions.</t>
  </si>
  <si>
    <t>Product FMEA and actions.</t>
  </si>
  <si>
    <t>Production release report.</t>
  </si>
  <si>
    <t>Machine and process capability examination.</t>
  </si>
  <si>
    <t>Capability of measurement process.</t>
  </si>
  <si>
    <t>Production test/performance test and evidence.</t>
  </si>
  <si>
    <t>Transport planning process.</t>
  </si>
  <si>
    <t>PPA documents including customer release and reference sample.</t>
  </si>
  <si>
    <t>Non-conformity permission when necessary.</t>
  </si>
  <si>
    <t>Released software standard.</t>
  </si>
  <si>
    <t>The correct product (incoming material, part, component etc.) must be provided to the agreed quality, in the correct quantity and the correct packing, with the correct documentation, at the agreed time and at the agreed place. Parts/components must be available at defined storage areas/work-stations.</t>
  </si>
  <si>
    <t>At the workplace, parts and materials are provided as needed, taking into account the order quantity/lot size (for example, KANBAN, Just in time, FIFO). Upstream processes are taken into account.</t>
  </si>
  <si>
    <t>After order completion, the return of unneeded parts (surplus) including their quantity is regulated.</t>
  </si>
  <si>
    <t>Sufficient and appropriate transport facilities.</t>
  </si>
  <si>
    <t>Defined storage points.</t>
  </si>
  <si>
    <t>KANBAN.</t>
  </si>
  <si>
    <t>Just in time/just in sequence.</t>
  </si>
  <si>
    <t>Change status.</t>
  </si>
  <si>
    <t>Exchange of information to the return of unnecessary components/surplus.</t>
  </si>
  <si>
    <t>Inventory.</t>
  </si>
  <si>
    <t>Production levels tailored to the customer’s requirements.</t>
  </si>
  <si>
    <t>Special requirements for components and containers (e.g. ESD-protection for electronic components, residue).</t>
  </si>
  <si>
    <t>Packaging requirements must be consistently taken into account/implemented (also in the production stages).</t>
  </si>
  <si>
    <t>During manufacture and internal transport and also when being transported to and from service companies, suitable transport units must be used to protect the products from damage and contamination.</t>
  </si>
  <si>
    <t>Store areas/work-stations/containers must be appropriate for the tidiness and cleanliness required for the parts/products. Cleaning cycles are defined and monitored.</t>
  </si>
  <si>
    <t>The supply of parts/materials at the work-station/on the assembly line must allow for safe handling.</t>
  </si>
  <si>
    <t>Specified storage times and use-by dates for special materials/parts must be monitored by appropriate methods (maximum and minimum storage times, specified interim storage times).</t>
  </si>
  <si>
    <t>Critical operating and consumable materials for plant and machinery with a direct effect on the product/product quality must be monitored accordingly.</t>
  </si>
  <si>
    <t>Parts/incoming materials/critical operating and consumable materials must be protected against environmental and climatic influences.</t>
  </si>
  <si>
    <t>Stock quantities.</t>
  </si>
  <si>
    <t>Storage conditions.</t>
  </si>
  <si>
    <t>Released special and standard transport containers.</t>
  </si>
  <si>
    <t>In-house transport containers.</t>
  </si>
  <si>
    <t>Protection against damage.</t>
  </si>
  <si>
    <t>Positioning of parts in the workplace.</t>
  </si>
  <si>
    <t>Cleanliness, order.</t>
  </si>
  <si>
    <t>Over-filling (storage areas and containers).</t>
  </si>
  <si>
    <t>Monitoring of storage times.</t>
  </si>
  <si>
    <t>Released incoming materials must be clearly identified and recognizable. The release status must be identifiable and the release identification on bundles/batches/load containers/parts must be defined.</t>
  </si>
  <si>
    <t>It must be ensured that only released materials/parts are forwarded to production/the next process stage and used.</t>
  </si>
  <si>
    <t>The traceability of the units produced must be ensured within a reasonable framework (e.g., documentation, batch installation).</t>
  </si>
  <si>
    <t>Depending on the product risk, traceability must be guaranteed across the entire process chain, from sub-supplier to the customer.</t>
  </si>
  <si>
    <t>Customer identification and traceability requirements must be taken into account.</t>
  </si>
  <si>
    <t>Legal and regulatory requirements are taken into account.</t>
  </si>
  <si>
    <t>Test results of characteristics with special requirements for documentation and archiving are recorded accordingly.</t>
  </si>
  <si>
    <t>Customer requirements for labelling and tracing.</t>
  </si>
  <si>
    <t>Legal requirements, product liability legislation.</t>
  </si>
  <si>
    <t>Identification of replacement parts.</t>
  </si>
  <si>
    <t>Process for the release of parts/materials.</t>
  </si>
  <si>
    <t>Identification of released parts/materials (stickers, labels, issue slips, …).</t>
  </si>
  <si>
    <t>Records of approvals.</t>
  </si>
  <si>
    <t>Traceability system/concept.</t>
  </si>
  <si>
    <t>Documentation of concessions (number, duration, type of identification, …).</t>
  </si>
  <si>
    <t>Change management, meaning from the change request to the implementation, must be clearly documented. Responsibilities must be regulated.</t>
  </si>
  <si>
    <t>According to customer requirements changes to the product and process are to be agreed upon, approved and released by the customer (including software changes). If necessary a new PPA must be carried out. Documentation of change status must be fully traceable.</t>
  </si>
  <si>
    <t>It must be ensured that, at all times, the correct design level of the incoming materials or software is used and the correct design level of the finished product is manufactured and shipped to the customer.</t>
  </si>
  <si>
    <t>Change release by the organization and the customer (e.g. feasibility, interface to components, effect on costs and schedules).</t>
  </si>
  <si>
    <t>Information about changes is passed onto process development, production areas, stores or to sub-suppliers.</t>
  </si>
  <si>
    <t>The level of implementation of the change is tracked (overview with status).</t>
  </si>
  <si>
    <t>Documented change record (part life history).</t>
  </si>
  <si>
    <t>Update of documentation involved (e.g. technical drawings, instructions).</t>
  </si>
  <si>
    <t>Updates of the FMEA (Product and Process).</t>
  </si>
  <si>
    <t>Verification and validation of changes including documentation.</t>
  </si>
  <si>
    <t>Controlled introduction of changes and modified products/parts.</t>
  </si>
  <si>
    <t>Layout production before major changes or relocations which require a production stop. Lead times from changes (e.g. customer requirements).</t>
  </si>
  <si>
    <t>Change levels of test/inspection equipment, gauges, tools and technical drawings.</t>
  </si>
  <si>
    <t>Parameter changes.</t>
  </si>
  <si>
    <t>Software.</t>
  </si>
  <si>
    <t>6.2 Are all production processes controlled? Process management</t>
  </si>
  <si>
    <t>The production and test documents are complete and available and based on the control plan. Inspection characteristics, facilities, methods, test frequencies, test cycles, layout inspections and functional testing must be defined.</t>
  </si>
  <si>
    <t>Access to these documents must be available at all times.</t>
  </si>
  <si>
    <t>Process parameters influencing product characteristics/quality must be fully stated. Tolerances must be given for process parameters and inspection characteristics.</t>
  </si>
  <si>
    <t>The control limits in process control charts are defined, identifiable and plausible.</t>
  </si>
  <si>
    <t>Deviations and actions taken regarding process requirements and inspection characteristics are to be documented.</t>
  </si>
  <si>
    <t>Required measures (reaction plan) for process disturbances are known and initiated and documented by the responsible employees.</t>
  </si>
  <si>
    <t>For products with specific requirements on the manufacturing process the appropriate data about machinery/tools/resources must be noted in the control plan and/or the manufacturing and inspection documents.</t>
  </si>
  <si>
    <t>Conditions governing rework are specified and secured within the process (parts identification; rechecking/inspection etc.).</t>
  </si>
  <si>
    <t>Evidence of machine and process capability.</t>
  </si>
  <si>
    <t>Process parameters and tolerances (pressure, temperatures, times, speeds etc..).</t>
  </si>
  <si>
    <t>Inspection specifications (special characteristics, attributive characteristics, measurement equipment, methods, test frequency).</t>
  </si>
  <si>
    <t>Data regarding machines/tools/auxiliary aids (identification numbers).</t>
  </si>
  <si>
    <t>Guidelines regarding measurement fixtures/reference points.</t>
  </si>
  <si>
    <t>Work instructions (including reworking).</t>
  </si>
  <si>
    <t>Specific requirements on the manufacturing technology, e.g. sampling relevant assignment of machines and plants.</t>
  </si>
  <si>
    <t>The production repeat release is the order-related approval for production start-up.</t>
  </si>
  <si>
    <t>Criteria for triggering a production repeat release must be defined e.g. after an interruption of production.</t>
  </si>
  <si>
    <t>A repeat release is necessary for product and process and must be carried out and documented by authorized employees using acceptance criteria. Deviations and measures taken are to be documented.</t>
  </si>
  <si>
    <t>A repeat release inspection must be carried out using clear inspection instructions (quantity and method).</t>
  </si>
  <si>
    <t>If production is continued after collection of samples, parts should be isolated until the samples are approved.</t>
  </si>
  <si>
    <t>At the time of release the necessary reference and tolerance samples must be available.</t>
  </si>
  <si>
    <t>Release of a batch.</t>
  </si>
  <si>
    <t>Release of reworked parts.</t>
  </si>
  <si>
    <t>First piece release/first part release.</t>
  </si>
  <si>
    <t>Tooling diagrams/reference parts/installation parts (e.g. defect identification).</t>
  </si>
  <si>
    <t>Possible triggering criteria for a repeat release:</t>
  </si>
  <si>
    <t>Production interruption (e.g. night time in two shift operations, tool changes, material/batch/product change).</t>
  </si>
  <si>
    <t>Repair, tool change.</t>
  </si>
  <si>
    <t>Setting data.</t>
  </si>
  <si>
    <t>Special product characteristics and process parameters that affect the special characteristics are marked in the control plan and systematically monitored.</t>
  </si>
  <si>
    <t>Records are maintained of non-compliances and corrective actions. Deviations affecting the characteristics of the product must be approved by the customer.</t>
  </si>
  <si>
    <t>Quality records are specified for significant characteristics (duration and type of archiving) and are coordinated with the customer.</t>
  </si>
  <si>
    <t>Product FMEA/process FMEA.</t>
  </si>
  <si>
    <t>Quality records.</t>
  </si>
  <si>
    <t>Statistical evaluations.</t>
  </si>
  <si>
    <t>SPC evaluations.</t>
  </si>
  <si>
    <t>Quality control charts.</t>
  </si>
  <si>
    <t>Proof of capability Cpk, Cmk, machine capability checks etc.</t>
  </si>
  <si>
    <t>Capability of measurement processes analyses.</t>
  </si>
  <si>
    <t>Inspection results.</t>
  </si>
  <si>
    <t>Technical drawings.</t>
  </si>
  <si>
    <t>Special characteristics.</t>
  </si>
  <si>
    <t>Non-approved parts and defective parts (scrap and rework parts) must be separated and recorded or when necessary safely removed from the production process.</t>
  </si>
  <si>
    <t>These parts are to be either directly marked or marked on their container.</t>
  </si>
  <si>
    <t>Reworking criteria including testing are defined, known and implemented.</t>
  </si>
  <si>
    <t>Storage areas for blocked stock and restricted areas must be clearly labelled. Accidental use of restricted parts must be excluded.</t>
  </si>
  <si>
    <t>Setting masters, setup and reference parts must be labelled and protected against accidental use.</t>
  </si>
  <si>
    <t>Labelling of scrap, rework, reference and setting parts.</t>
  </si>
  <si>
    <t>Labelling of containers for scrap, rework and setting parts.</t>
  </si>
  <si>
    <t>Defined scrap/rework-stations in production.</t>
  </si>
  <si>
    <t>Storage areas for blocked stock and restricted areas.</t>
  </si>
  <si>
    <t>Records of rework and scrap.</t>
  </si>
  <si>
    <t>A mix of materials or the use of wrong materials, software or components must be ruled out.</t>
  </si>
  <si>
    <t>Appropriate measures and checks must be taken to ensure the early detection and ejection of incorrectly installed items. Associated topics and actions must be included and examined in the risk analysis (process FMEA and, if appropriate, in the product FMEA).</t>
  </si>
  <si>
    <t>The process and/or inspection status of parts must be clearly visible.</t>
  </si>
  <si>
    <t>The reuse of residual quantities, separated parts, reworked parts, reusable parts from product audits, inspected items etc. must be clearly defined (including regulations for traceability).</t>
  </si>
  <si>
    <t>Regulations for reintroducing parts of outsourced processes (e.g. sorting service) must be available.</t>
  </si>
  <si>
    <t>Material and parts flow.</t>
  </si>
  <si>
    <t>Product/process FMEA.</t>
  </si>
  <si>
    <t>Poka Yoke actions.</t>
  </si>
  <si>
    <t>Checks and tests in production facilities.</t>
  </si>
  <si>
    <t>Parts identification.</t>
  </si>
  <si>
    <t>Identification of work, inspection and usage status.</t>
  </si>
  <si>
    <t>Batch identification, traceability of the installation of batches or the production of batches.</t>
  </si>
  <si>
    <t>Removal of invalid labelling.</t>
  </si>
  <si>
    <t>Working papers with master data for parts/production.</t>
  </si>
  <si>
    <t>Design status.</t>
  </si>
  <si>
    <t>Material flow analysis.</t>
  </si>
  <si>
    <t>Value stream.</t>
  </si>
  <si>
    <t>Regulations for reworking.</t>
  </si>
  <si>
    <t>6.3 What functions support the process? Personnel resources</t>
  </si>
  <si>
    <t>A description of tasks with an appropriate job profile must be available for employees. A qualification programme (if necessary) is derived from this profile.</t>
  </si>
  <si>
    <t>Who is qualified for each task and activity must be documented.</t>
  </si>
  <si>
    <t>Trainings, instruction, briefings/proof of qualifications that have been performed must be documented.</t>
  </si>
  <si>
    <t>Employees must be instructed in the handling and treatment of products with special characteristics.</t>
  </si>
  <si>
    <t>Suitable evidence of qualification for each activity must be present (e.g. forklift driving license, welding certificate, soldering certificate, vision test, hearing test).</t>
  </si>
  <si>
    <t>Employees responsible for measuring and testing must be trained in the correct use of measuring equipment.</t>
  </si>
  <si>
    <t>Trainings/instructions are given at changes to the product/process and these are documented.</t>
  </si>
  <si>
    <t>The requirements apply to both internal and external temporary employees.</t>
  </si>
  <si>
    <t>Training/qualification evidence.</t>
  </si>
  <si>
    <t>Initial training plan with evidence.</t>
  </si>
  <si>
    <t>Knowledge about the product and failures that have occurred.</t>
  </si>
  <si>
    <t>Handling of measuring equipment.</t>
  </si>
  <si>
    <t>Training in work safety/environmental aspects.</t>
  </si>
  <si>
    <t>Training in special characteristics.</t>
  </si>
  <si>
    <t>Suitable evidence of qualification (e.g. welding certificate, vision test results, driving license for forklift trucks).</t>
  </si>
  <si>
    <t>Product training.</t>
  </si>
  <si>
    <t>Responsibilities, duties and authority of the employees in their task areas are described and implemented (e.g. process release, first piece inspection, employee self-inspections, stopping the process).</t>
  </si>
  <si>
    <t>The employees know the consequences of faulty workmanship (which tasks/functions the product has and what happens when they are no longer guaranteed due to faulty installation etc.).</t>
  </si>
  <si>
    <t>Employees receive regular information on the current standard of quality reached, both internally and with the customer (complaints).</t>
  </si>
  <si>
    <t>Qualifications matrix.</t>
  </si>
  <si>
    <t>Job descriptions.</t>
  </si>
  <si>
    <t>Employee self-inspections.</t>
  </si>
  <si>
    <t>Process release (setup release, first piece inspection, last piece inspection).</t>
  </si>
  <si>
    <t>Process control (interpretation of control charts).</t>
  </si>
  <si>
    <t>Authority to stop and start the process.</t>
  </si>
  <si>
    <t>Repair and maintenance is carried out or when necessary, arranged for.</t>
  </si>
  <si>
    <t>Parts supply/storage.</t>
  </si>
  <si>
    <t>Provision and adjustment of test/measuring equipment is carried out or when necessary, arranged for.</t>
  </si>
  <si>
    <t>Training about the product.</t>
  </si>
  <si>
    <t>Quality information (target/actual values).</t>
  </si>
  <si>
    <t>Product safety/product liability trainings.</t>
  </si>
  <si>
    <t>The required number of qualified employees is available for all shifts. Employee qualifications need to be considered when scheduling staff (e.g. qualification matrix).</t>
  </si>
  <si>
    <t>Rules exist for supporting areas that are not continually in use (e.g. laboratory, measurement room).</t>
  </si>
  <si>
    <t>Fluctuations in customer orders and workforce absences (e.g. illness, holidays, training) are taken into account in the workforce schedule.</t>
  </si>
  <si>
    <t>The requirements also apply to internal and external temporary employees.</t>
  </si>
  <si>
    <t>Shift plan.</t>
  </si>
  <si>
    <t>Evidence of qualifications (qualification matrix).</t>
  </si>
  <si>
    <t>Documented absence management rules.</t>
  </si>
  <si>
    <t>Workforce scheduling.</t>
  </si>
  <si>
    <t>6.4 What means are used to implement the process? Material resources</t>
  </si>
  <si>
    <t>Evidence must be shown that the processes are implemented in accordance with the customer requirements using the existing production facilities and that the resulting products meet the customer specifications.</t>
  </si>
  <si>
    <t>The production facilities, machinery and equipment must be able to comply with the specified tolerances for the respective product and process characteristics.</t>
  </si>
  <si>
    <t>Process capability must be determined for selected product and process characteristics and their performance verified.</t>
  </si>
  <si>
    <t>The process capability must meet the customer requirements. For long term process capability the minimum requirement of CRpkR ≥ 1,33 must be met. In the case of significant characteristics where no capability level can be proven, 100% inspection is required.</t>
  </si>
  <si>
    <t>Layout and condition of the equipment, tools, fixtures and handling facilities meet the requirements under real production conditions.</t>
  </si>
  <si>
    <t>Evidence of machine/process capability for special characteristics or process-determining parameters (e.g. pressure, time, temperature).</t>
  </si>
  <si>
    <t>Output/production capacities.</t>
  </si>
  <si>
    <t>Warning at deviations from limit specifications/parameters (e.g. an alarm, lamp, automatic shut-down, unloading).</t>
  </si>
  <si>
    <t>Feed and removal systems.</t>
  </si>
  <si>
    <t>Capability of replacement tools.</t>
  </si>
  <si>
    <t>Reproducibility of gauges, fixtures etc.</t>
  </si>
  <si>
    <t>Cleanliness requirements.</t>
  </si>
  <si>
    <t>Maintenance activities (maintenance, inspection and repair) are determined and implemented for all installations, equipment, machines and tools.</t>
  </si>
  <si>
    <t>Maintenance activities that have been carried out (scheduled and unplanned) are documented and analyzed for improvement measures.</t>
  </si>
  <si>
    <t>A process for the analysis and optimization of downtime, machine utilization and tool life is implemented effectively.</t>
  </si>
  <si>
    <t>The key processes and bottleneck machines are identified and appropriate maintenance activities (preventative or predictive) are carried out and documented in terms of a risk-based maintenance programme.</t>
  </si>
  <si>
    <t>The availability of replacement parts must be ensured.</t>
  </si>
  <si>
    <t>Resources needed to carry out necessary maintenance measures are available.</t>
  </si>
  <si>
    <t>Tools undergo a tool management which includes the following:</t>
  </si>
  <si>
    <t>Status indication (e.g. OK, NOK)</t>
  </si>
  <si>
    <t>Tool life cycle including all changes made to the tool (e.g. tool identity card)</t>
  </si>
  <si>
    <t>Tool life</t>
  </si>
  <si>
    <t>Tool ownership (e.g. customer ownership)</t>
  </si>
  <si>
    <t>Availability/use of the appropriate technical documents.</t>
  </si>
  <si>
    <t>Maintenance plan and maintenance tasks.</t>
  </si>
  <si>
    <t>Weak-point analysis.</t>
  </si>
  <si>
    <t>Preventative tool exchange programme for units subject to increased wear and tear.</t>
  </si>
  <si>
    <t>Storage and retrieval machines/equipment for transport and storage etc.</t>
  </si>
  <si>
    <t>Availability of spare parts at production facilities producing key products.</t>
  </si>
  <si>
    <t>Adherence to the prescribed maintenance intervals.</t>
  </si>
  <si>
    <t>Documentation of maintenance activities.</t>
  </si>
  <si>
    <t>Regular plausibility check of the scheduled maintenance intervals.</t>
  </si>
  <si>
    <t>Hiring of external service companies to carry out maintenance.</t>
  </si>
  <si>
    <t>Test and measuring equipment/facilities used are suitable for the planned purpose and handling in production. They are included in the control plan.</t>
  </si>
  <si>
    <t>Capability studies are carried out on the test and measuring equipment/facilities employed. There is an identification system for test and measuring equipment. Administration of this equipment is based on the identification.</t>
  </si>
  <si>
    <t>A process for the periodic monitoring of measurement and inspection equipment is installed and implemented (responsibility for collection and return is defined). This process also takes into account the calibration of process-integrated measurement technology with an influence on the product characteristics.</t>
  </si>
  <si>
    <t>Auxiliary equipment for measuring and test equipment that have an influence the measurement result are monitored in the same way.</t>
  </si>
  <si>
    <t>Capability of test equipment.</t>
  </si>
  <si>
    <t>Capability of measuring equipment.</t>
  </si>
  <si>
    <t>Data collection and interpretability.</t>
  </si>
  <si>
    <t>Evidence of the calibration of inspection equipment.</t>
  </si>
  <si>
    <t>Comparison of inspection equipment/measurement processes with the customer (e.g. interlaboratory comparisons).</t>
  </si>
  <si>
    <t>Inspection stickers or certificates.</t>
  </si>
  <si>
    <t>Reference component/setup parts (e.g. error test pieces).</t>
  </si>
  <si>
    <t>Conditions for the workplaces and their surroundings are appropriate for the products and the work carried out, in order to prevent or eliminate contamination, damage, mixing-up of parts and misinterpretations.</t>
  </si>
  <si>
    <t>This also applies to permanent and temporary established rework, sorting and inspection stations.</t>
  </si>
  <si>
    <t>In addition, the workplace layout is adapted ergonomically to the work to be carried out.</t>
  </si>
  <si>
    <t>Lighting.</t>
  </si>
  <si>
    <t>Cleanliness and tidiness.</t>
  </si>
  <si>
    <t>Climate control.</t>
  </si>
  <si>
    <t>Noise pollution.</t>
  </si>
  <si>
    <t>Clean rooms.</t>
  </si>
  <si>
    <t>Workplace lay-out.</t>
  </si>
  <si>
    <t>Surroundings/handling parts at the workplace.</t>
  </si>
  <si>
    <t>Work safety.</t>
  </si>
  <si>
    <t>Tools, equipment and test equipment (including gauges) must be stored and managed properly. This also applies for tools, equipment and test equipment not in use or not yet released.</t>
  </si>
  <si>
    <t>All tools, equipment and test equipment are identified with their current status and all changes are documented (change history).</t>
  </si>
  <si>
    <t>Storage is provided where the equipment is protected against damage and environmental effects. Cleanliness and tidiness are ensured.</t>
  </si>
  <si>
    <t>The issue and use of this equipment is controlled and documented.</t>
  </si>
  <si>
    <t>Stored protected against damage.</t>
  </si>
  <si>
    <t>Defined storage location.</t>
  </si>
  <si>
    <t>Environmental influences.</t>
  </si>
  <si>
    <t>Status identification.</t>
  </si>
  <si>
    <t>Identification showing customer's property, products/tools/devices provided on loan.</t>
  </si>
  <si>
    <t>Defined release status and change level.</t>
  </si>
  <si>
    <t>6.5 How effective is the process being carried out? Effectiveness, efficiency, waste avoidance</t>
  </si>
  <si>
    <t>Process-specific targets are defined, monitored and communicated (e.g. quantities produced; quality metrics/failure rates, audit results, throughput times, defect costs and process effectiveness figures/Cpk).</t>
  </si>
  <si>
    <t>Target requirements are agreed upon and achievable; they are guaranteed to be up to date.</t>
  </si>
  <si>
    <t>Customer requirements are taken into account when setting targets.</t>
  </si>
  <si>
    <t>A regular comparison is made between specified and actual results.</t>
  </si>
  <si>
    <t>Availability of installations and machines.</t>
  </si>
  <si>
    <t>Number of parts produced per unit of time.</t>
  </si>
  <si>
    <t>Rework, scrap.</t>
  </si>
  <si>
    <t>Production runs with no reworking, first passes, first time through quality, first pass yield.</t>
  </si>
  <si>
    <t>Quality indicators (e.g. failure rates, audit results).</t>
  </si>
  <si>
    <t>Process metrics (process capability).</t>
  </si>
  <si>
    <t>Reduction of waste (e.g. scrap and rework, energy and process materials).</t>
  </si>
  <si>
    <t>To demonstrate compliance with the requirements and objectives which are needed for the evidence of product conformity, it is necessary to define and document quality and process parameters (target values) and record the actual data.</t>
  </si>
  <si>
    <t>It must be ensured that data can be evaluated.</t>
  </si>
  <si>
    <t>Special incidents are documented (shift/equipment book).</t>
  </si>
  <si>
    <t>The recorded data can be related to a product and process, the data is available, legible, accessible and archived as specified. Requirements for traceability are respected.</t>
  </si>
  <si>
    <t>The collected data is analyzed and appropriate action for improvement is initiated.</t>
  </si>
  <si>
    <t>The potential for improvement must be continuously determined from findings on quality, costs, and services.</t>
  </si>
  <si>
    <t>Events that result in a change to the process or to the product must be documented in the appropriate risk analysis (e.g. FMEA) and the respective measures taken are recorded.</t>
  </si>
  <si>
    <t>Defect collection charts.</t>
  </si>
  <si>
    <t>Control charts.</t>
  </si>
  <si>
    <t>Process parameters (e.g. temperature, time, pressure).</t>
  </si>
  <si>
    <t>Factory data collection.</t>
  </si>
  <si>
    <t>Fault signals (e.g. plant standstill, power failure, programme error message).</t>
  </si>
  <si>
    <t>Error type/error frequencies.</t>
  </si>
  <si>
    <t>Error costs (non-conformity).</t>
  </si>
  <si>
    <t>Rejects/reworking.</t>
  </si>
  <si>
    <t>Blocking message/sorting actions.</t>
  </si>
  <si>
    <t>Cycle times, through-put times.</t>
  </si>
  <si>
    <t>SPC.</t>
  </si>
  <si>
    <t>Pareto analyses.</t>
  </si>
  <si>
    <t>Cause and effect diagrams.</t>
  </si>
  <si>
    <t>Risk analysis (e.g. FMEA, FTA).</t>
  </si>
  <si>
    <t>Traceability concept.</t>
  </si>
  <si>
    <t>If deviations from product and process requirements occur, immediate containment actions must be taken to comply with the requirements, until the causes of failure are eliminated and evidence has been provided of the effectiveness of the corrective actions. These actions are known by the employees.</t>
  </si>
  <si>
    <t>Suitable methods for root cause analysis are in use.</t>
  </si>
  <si>
    <t>Corrective actions are derived, their implementation is monitored and the effectiveness verified.</t>
  </si>
  <si>
    <t>Control plan and risk analysis (e.g. FMEA) are updated as needed.</t>
  </si>
  <si>
    <t>Non-conformities that affect the properties of the delivered product are communicated to the customer.</t>
  </si>
  <si>
    <t>8 D method.</t>
  </si>
  <si>
    <t>Cause and effects diagram.</t>
  </si>
  <si>
    <t>Taguchi, Shainin.</t>
  </si>
  <si>
    <t>5 Why method.</t>
  </si>
  <si>
    <t>FMEA/error analysis.</t>
  </si>
  <si>
    <t>Process capability analysis.</t>
  </si>
  <si>
    <t>Quality control circles/quality circle.</t>
  </si>
  <si>
    <t>Analytical assessment methods.</t>
  </si>
  <si>
    <t>Information flow to the customer.</t>
  </si>
  <si>
    <t>Product FMEA and process FMEA.</t>
  </si>
  <si>
    <t>Waivers/concessions.</t>
  </si>
  <si>
    <t>Additional dimensional material, functional and endurance checks and tests.</t>
  </si>
  <si>
    <t>The audit programs for process and product audits are available and implemented. Customer requirements are taken into account.</t>
  </si>
  <si>
    <t>The process and product audits carried out are suitable to identify specific risks and weak points and implement corrective action.</t>
  </si>
  <si>
    <t>A root cause analysis is carried out when deviations occur. Corrective actions are derived, their implementation is monitored and the effectiveness is verified.</t>
  </si>
  <si>
    <t>Product audits are periodically carried out and documented. Scope of the audit is the end product and where necessary intermediate products. In the product audit specified characteristics are examined and tested according to defined specifications.</t>
  </si>
  <si>
    <t>Product and process audit</t>
  </si>
  <si>
    <t>Specifications.</t>
  </si>
  <si>
    <t>Audit programme for product and process audits including scheduled and event-based audits.</t>
  </si>
  <si>
    <t>Frequency of audits.</t>
  </si>
  <si>
    <t>Audit requirements.</t>
  </si>
  <si>
    <t>Audit results, audit reports.</t>
  </si>
  <si>
    <t>Auditor qualification.</t>
  </si>
  <si>
    <t>Process audit.</t>
  </si>
  <si>
    <t>Process parameter/capability.</t>
  </si>
  <si>
    <t>Product audit.</t>
  </si>
  <si>
    <t>Labelling, packaging.</t>
  </si>
  <si>
    <t>Capacity of the test equipment.</t>
  </si>
  <si>
    <t>Software version.</t>
  </si>
  <si>
    <t>6.6 What should the process produce? (process result / output)</t>
  </si>
  <si>
    <t>Parts/components must be forwarded to defined storage/holding points using suitable means of transport.</t>
  </si>
  <si>
    <t>Attention must be given to the order quantity/batch size so that only the required quantity of parts/materials is moved to the stipulated workstation.</t>
  </si>
  <si>
    <t>The current state of the component (OK parts, reworked parts, scrap etc.) must be evident from the labelling (component, container etc.).</t>
  </si>
  <si>
    <t>Varying change statuses of the component must be taken into account.</t>
  </si>
  <si>
    <t>It is ensured that a further processing/forwarding of NOK parts is not possible.</t>
  </si>
  <si>
    <t>Adequate, appropriate means of transport.</t>
  </si>
  <si>
    <t>Stores management.</t>
  </si>
  <si>
    <t>Stock.</t>
  </si>
  <si>
    <t>Production quantities tailored to the customer’s needs.</t>
  </si>
  <si>
    <t>Special requirements for components and containers (e.g. ESD-protection for electronic components, residual dirt).</t>
  </si>
  <si>
    <t>The products/components must be protected from damage by suitable storage and packing.</t>
  </si>
  <si>
    <t>Internal and customer-specific packing instructions are known and implemented.</t>
  </si>
  <si>
    <t>Storage points/containers must meet requirements for cleanliness.</t>
  </si>
  <si>
    <t>Specified storage times must be monitored (specified maximum, minimum and interim storage times).</t>
  </si>
  <si>
    <t>Parts must be protected against environmental and climatic influences during storage and processing.</t>
  </si>
  <si>
    <t>These requirements are valid for the handling within the production process as well as the delivery.</t>
  </si>
  <si>
    <t>Protection from damage.</t>
  </si>
  <si>
    <t>Positioning of parts.</t>
  </si>
  <si>
    <t>Cleanliness, tidiness, overfilling (storage points, containers).</t>
  </si>
  <si>
    <t>Monitoring of storage periods/quantities stored.</t>
  </si>
  <si>
    <t>Environmental and climatic influences.</t>
  </si>
  <si>
    <t>Internal and customer-specific packing instructions.</t>
  </si>
  <si>
    <t>Customer specific packaging instructions (packing supplied by the customer).</t>
  </si>
  <si>
    <t>Information on available stock levels.</t>
  </si>
  <si>
    <t>Substitute packaging.</t>
  </si>
  <si>
    <t>Requirements for cleaning packaging.</t>
  </si>
  <si>
    <t>Sufficient amount of package materials.</t>
  </si>
  <si>
    <t>The labelling of the release status on containers/batches/carriers/components must be specified.</t>
  </si>
  <si>
    <t>Released products/components must be clearly marked and the release status must be visible.</t>
  </si>
  <si>
    <t>Concessions/deviation approvals must be traceable by appropriate identification and documentation. The documentation must cover the period and/or quantity of parts involved. These details are documented including the identification on the component/carrier.</t>
  </si>
  <si>
    <t>Internal specifications and customer requirements for the labelling of reworked parts must be implemented and documented (e.g. amount/quantity/labelling/part history/use).</t>
  </si>
  <si>
    <t>The traceability of units produced must be ensured.</t>
  </si>
  <si>
    <t>For archiving requirements and duration, the customer requirements are taken into account.</t>
  </si>
  <si>
    <t>Customer's identification requirements.</t>
  </si>
  <si>
    <t>Customer’s requirements for archiving time limits.</t>
  </si>
  <si>
    <t>Archiving requirements/regulations (e.g. EDP, paper, fire protection, legibility).</t>
  </si>
  <si>
    <t>Last piece inspection.</t>
  </si>
  <si>
    <t>Identification of concessions.</t>
  </si>
  <si>
    <t>The customer specific requirements of the final product (delivery reliability, quality goals, quality performance etc.) are known and monitored.</t>
  </si>
  <si>
    <t>If deviations occur, corrective actions are defined and implemented.</t>
  </si>
  <si>
    <t>Final products are shipped in accordance with the customer requirements.</t>
  </si>
  <si>
    <t>The handling of supplied products is regulated and implemented.</t>
  </si>
  <si>
    <t>Customers should be informed of delivery stops which affect them and further procedure should be coordinated with them.</t>
  </si>
  <si>
    <t>Quality agreements with the customer.</t>
  </si>
  <si>
    <t>Customer specific requirements.</t>
  </si>
  <si>
    <t>Customer requirements for the identification of special characteristics.</t>
  </si>
  <si>
    <t>Shipping audit.</t>
  </si>
  <si>
    <t>Storage/recall processing/parts supply/shipping.</t>
  </si>
  <si>
    <t>Target agreements.</t>
  </si>
  <si>
    <t>P7 Customer support, customer satisfaction, service.</t>
  </si>
  <si>
    <t>The internal and customer specific requirements on the quality management system are fulfilled.</t>
  </si>
  <si>
    <t>Layout inspection and a functional testing checks are carried out according to the customer requirements.</t>
  </si>
  <si>
    <t>The customer requirements for the supply of spare parts during and after the production phase must be implemented.</t>
  </si>
  <si>
    <t>Customer requirements for the return of parts and their recycling must be implemented.</t>
  </si>
  <si>
    <t>Concept for layout inspections and functional testing e.g. carried out product audits, function tests, endurance tests.</t>
  </si>
  <si>
    <t>Inclusion of suppliers for the supply of spare parts.</t>
  </si>
  <si>
    <t>Supply guarantee after serial production.</t>
  </si>
  <si>
    <t>Certification of the QM system.</t>
  </si>
  <si>
    <t>It must be ensured that competent contact personnel are available for the various areas in the customer's organization. Communication is ensured in accordance with the customer specifications.</t>
  </si>
  <si>
    <t>The monitoring of the product in the field is ensured.</t>
  </si>
  <si>
    <t>Access to customer portals in accordance with the customer specific agreement is ensured.</t>
  </si>
  <si>
    <t>Knowledge of the product application.</t>
  </si>
  <si>
    <t>Knowledge of problems with the product and complaints regarding the product or transport.</t>
  </si>
  <si>
    <t>Implementation of new requirements.</t>
  </si>
  <si>
    <t>Notification of improvement actions.</t>
  </si>
  <si>
    <t>World-wide customer service.</t>
  </si>
  <si>
    <t>Customer information in the case of non-compliance with the requirements.</t>
  </si>
  <si>
    <t>Contingency concepts and concepts to ensure supplies are available and up to date. Not only internal processes but also the processes of suppliers are to be considered.</t>
  </si>
  <si>
    <t>Procedures must be in place which guarantees that the organization informs the customer immediately when supply shortages are detected. The information must include the expected duration and extent of the shortages, the reason and the actions which have been taken.</t>
  </si>
  <si>
    <t>Contingency plans (e.g. for alternative production, suppliers, transport).</t>
  </si>
  <si>
    <t>Capacity and reaction time for sorting actions.</t>
  </si>
  <si>
    <t>Use of external capacity.</t>
  </si>
  <si>
    <t>Communication regarding supply shortages.</t>
  </si>
  <si>
    <t>Regulations covering authority to make decisions/escalation paths when introducing special actions.</t>
  </si>
  <si>
    <t>Blocking of parts.</t>
  </si>
  <si>
    <t>A complaint process that meets the customer requirements (e.g. 8D) is used for 0-km and field complaints.</t>
  </si>
  <si>
    <t>Procedures for failure analysis are defined. The necessary personnel and material resources are available to ensure punctual processing. The customer has to be informed when deviations to the agreed upon time limits occur.</t>
  </si>
  <si>
    <t>In the case of field complaints a failure analysis is to be carried out according to customer requirements (e.g. VDA Volume Field Failure Analysis).</t>
  </si>
  <si>
    <t>Process for processing complaints.</t>
  </si>
  <si>
    <t>8D process.</t>
  </si>
  <si>
    <t>Internal/external analysis facilities (laboratories, test and inspection facilities, personnel).</t>
  </si>
  <si>
    <t>Use of problem solving methods.</t>
  </si>
  <si>
    <t>Performance tests.</t>
  </si>
  <si>
    <t>Flow of information to the customer in the case of deviations.</t>
  </si>
  <si>
    <t>Knowledge store, lessons learned.</t>
  </si>
  <si>
    <t>Quality control loop.</t>
  </si>
  <si>
    <t>Access to the necessary release documents (e.g. PPA).</t>
  </si>
  <si>
    <t>Test concept for defective parts in the field (standard test/stress test/NTF test).</t>
  </si>
  <si>
    <t>NTF guidelines.</t>
  </si>
  <si>
    <t>Performance indicators for processing of complaints.</t>
  </si>
  <si>
    <t>It must be determined which responsibilities, duties and authorization's each employee has in their respective area of responsibility.</t>
  </si>
  <si>
    <t>Training needs must be determined individually and implemented for each person, depending on their tasks.</t>
  </si>
  <si>
    <t>The employees know the product and the consequences of faulty workmanship for the supply of parts and the quality of the final product.</t>
  </si>
  <si>
    <t>Organizational chart.</t>
  </si>
  <si>
    <t>Evidence of knowledge of the product/specifications/customer requirements.</t>
  </si>
  <si>
    <t>Standards/legislation (product liability).</t>
  </si>
  <si>
    <t>Processing/use.</t>
  </si>
  <si>
    <t>Failure analysis.</t>
  </si>
  <si>
    <t>Evaluation methods (e.g. audits, statistics).</t>
  </si>
  <si>
    <t>Quality techniques (e.g. Pareto, 8D Method, cause and effect diagram, Ishikawa).</t>
  </si>
  <si>
    <t>Foreign language skills.</t>
  </si>
  <si>
    <t>Immediate action</t>
  </si>
  <si>
    <t>A</t>
  </si>
  <si>
    <t>A</t>
    <phoneticPr fontId="0" type="noConversion"/>
  </si>
  <si>
    <t>B</t>
    <phoneticPr fontId="0" type="noConversion"/>
  </si>
  <si>
    <t>C</t>
    <phoneticPr fontId="0" type="noConversion"/>
  </si>
  <si>
    <t>Supplier Category:</t>
    <phoneticPr fontId="0" type="noConversion"/>
  </si>
  <si>
    <t xml:space="preserve">Scoring Criteria </t>
    <phoneticPr fontId="0" type="noConversion"/>
  </si>
  <si>
    <t xml:space="preserve">Full compliance with requirements 	</t>
    <phoneticPr fontId="0" type="noConversion"/>
  </si>
  <si>
    <t>A: Tier 1 brand (such as Enerpac, Larzep, Hydratight etc) suppliers</t>
    <phoneticPr fontId="0" type="noConversion"/>
  </si>
  <si>
    <t>B: Recurring business in China or SEA region such as Baostone</t>
    <phoneticPr fontId="0" type="noConversion"/>
  </si>
  <si>
    <t xml:space="preserve">C: Low volume and prototype suppliers such as custom project etc </t>
    <phoneticPr fontId="0" type="noConversion"/>
  </si>
  <si>
    <t xml:space="preserve">Product Group </t>
    <phoneticPr fontId="0" type="noConversion"/>
  </si>
  <si>
    <t>Process Steps</t>
    <phoneticPr fontId="0" type="noConversion"/>
  </si>
  <si>
    <t xml:space="preserve">Requirements inadequately fulfilled; major deviations	</t>
    <phoneticPr fontId="0" type="noConversion"/>
  </si>
  <si>
    <t xml:space="preserve">No evidence to support system or process is in place
</t>
    <phoneticPr fontId="0" type="noConversion"/>
  </si>
  <si>
    <t xml:space="preserve">Non-applicable </t>
    <phoneticPr fontId="0" type="noConversion"/>
  </si>
  <si>
    <t>Decisions</t>
    <phoneticPr fontId="0" type="noConversion"/>
  </si>
  <si>
    <t>Green</t>
    <phoneticPr fontId="0" type="noConversion"/>
  </si>
  <si>
    <t>&gt;=85%</t>
    <phoneticPr fontId="0" type="noConversion"/>
  </si>
  <si>
    <t>&gt;=80%</t>
    <phoneticPr fontId="0" type="noConversion"/>
  </si>
  <si>
    <t>&gt;=70%</t>
    <phoneticPr fontId="0" type="noConversion"/>
  </si>
  <si>
    <t xml:space="preserve">Proj Team Action/Accept </t>
    <phoneticPr fontId="0" type="noConversion"/>
  </si>
  <si>
    <t>Yellow</t>
    <phoneticPr fontId="0" type="noConversion"/>
  </si>
  <si>
    <t>&gt;=65% &amp; &lt;85%</t>
    <phoneticPr fontId="0" type="noConversion"/>
  </si>
  <si>
    <t>&gt;=60% &amp; &lt;80%</t>
    <phoneticPr fontId="0" type="noConversion"/>
  </si>
  <si>
    <t>&gt;=50% &amp; &lt;70%</t>
    <phoneticPr fontId="0" type="noConversion"/>
  </si>
  <si>
    <t xml:space="preserve"> Dpt Mgt Action / Develop</t>
    <phoneticPr fontId="0" type="noConversion"/>
  </si>
  <si>
    <t>Red</t>
    <phoneticPr fontId="0" type="noConversion"/>
  </si>
  <si>
    <t>&lt;65%</t>
    <phoneticPr fontId="0" type="noConversion"/>
  </si>
  <si>
    <t>&lt;60%</t>
    <phoneticPr fontId="0" type="noConversion"/>
  </si>
  <si>
    <t>&lt;50%</t>
    <phoneticPr fontId="0" type="noConversion"/>
  </si>
  <si>
    <t xml:space="preserve">Snr Mgt Action / Reject </t>
    <phoneticPr fontId="0" type="noConversion"/>
  </si>
  <si>
    <t>Conclusion:</t>
    <phoneticPr fontId="0" type="noConversion"/>
  </si>
  <si>
    <t>Further action:</t>
    <phoneticPr fontId="0" type="noConversion"/>
  </si>
  <si>
    <t>Revision</t>
  </si>
  <si>
    <t>date</t>
  </si>
  <si>
    <t>comment</t>
  </si>
  <si>
    <t>authorised</t>
  </si>
  <si>
    <t xml:space="preserve">created </t>
  </si>
  <si>
    <t>m.boardman</t>
  </si>
  <si>
    <t>revision to scorng</t>
  </si>
  <si>
    <t>F-PUR-4472</t>
  </si>
  <si>
    <t>j.shipley</t>
  </si>
  <si>
    <t>Enerpac Process Audit Corrective Action Plan</t>
  </si>
  <si>
    <t>NOTE: This document is released across a number of sites ISO 9001 document systems.</t>
  </si>
  <si>
    <t>The document is also known under the following numbering:</t>
  </si>
  <si>
    <t>Site</t>
  </si>
  <si>
    <t>Form Number</t>
  </si>
  <si>
    <t>CPC</t>
  </si>
  <si>
    <t>EDE</t>
  </si>
  <si>
    <t>Morpeth</t>
  </si>
  <si>
    <t>Mirage</t>
  </si>
  <si>
    <t>ACI</t>
  </si>
  <si>
    <t xml:space="preserve">AST </t>
  </si>
  <si>
    <t>F-166C</t>
  </si>
  <si>
    <t>ETG- QAR-002</t>
  </si>
  <si>
    <t>Hengelo</t>
  </si>
  <si>
    <t xml:space="preserve">ETG-SQA-FO-EN-001 </t>
  </si>
  <si>
    <t>MML 467</t>
  </si>
  <si>
    <t xml:space="preserve">ACI-OP-QP-09-910 </t>
  </si>
  <si>
    <t>QR171</t>
  </si>
  <si>
    <t>Brand Image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</si>
</sst>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 * #,##0_ ;_ * \-#,##0_ ;_ * &quot;-&quot;_ ;_ @_ "/>
    <numFmt numFmtId="167" formatCode="_ * #,##0.00_ ;_ * \-#,##0.00_ ;_ * &quot;-&quot;??_ ;_ @_ "/>
    <numFmt numFmtId="168" formatCode="#,##0;\-#,##0;&quot;-&quot;"/>
    <numFmt numFmtId="169" formatCode="0.00_)"/>
    <numFmt numFmtId="170" formatCode="_-[$€]\ * #,##0.00_-;_-[$€]\ * #,##0.00\-;_-[$€]\ * &quot;-&quot;??_-;_-@_-"/>
    <numFmt numFmtId="171" formatCode="0.0"/>
  </numFmts>
  <fonts count="76">
    <font>
      <sz val="11"/>
      <name val="ＭＳ Ｐゴシック"/>
      <family val="3"/>
      <charset val="128"/>
    </font>
    <font>
      <sz val="11"/>
      <color theme="1"/>
      <name val="Calibri"/>
      <family val="2"/>
      <scheme val="minor"/>
    </font>
    <font>
      <sz val="11"/>
      <color theme="1"/>
      <name val="Calibri"/>
      <family val="2"/>
      <scheme val="minor"/>
    </font>
    <font>
      <sz val="11"/>
      <name val="ＭＳ Ｐゴシック"/>
      <family val="3"/>
      <charset val="128"/>
    </font>
    <font>
      <sz val="10"/>
      <color indexed="8"/>
      <name val="Arial"/>
      <family val="2"/>
    </font>
    <font>
      <sz val="11"/>
      <name val="明朝"/>
      <family val="1"/>
      <charset val="128"/>
    </font>
    <font>
      <b/>
      <sz val="12"/>
      <name val="Arial"/>
      <family val="2"/>
    </font>
    <font>
      <sz val="10"/>
      <name val="Times New Roman"/>
      <family val="1"/>
    </font>
    <font>
      <sz val="9"/>
      <color indexed="8"/>
      <name val="ＭＳ Ｐゴシック"/>
      <family val="3"/>
      <charset val="128"/>
    </font>
    <font>
      <sz val="12"/>
      <name val="Times New Roman"/>
      <family val="1"/>
    </font>
    <font>
      <sz val="11"/>
      <name val="Times New Roman"/>
      <family val="1"/>
    </font>
    <font>
      <sz val="9"/>
      <name val="Times New Roman"/>
      <family val="1"/>
    </font>
    <font>
      <b/>
      <sz val="14"/>
      <name val="Times New Roman"/>
      <family val="1"/>
    </font>
    <font>
      <sz val="8"/>
      <name val="Times New Roman"/>
      <family val="1"/>
    </font>
    <font>
      <sz val="7"/>
      <name val="Times New Roman"/>
      <family val="1"/>
    </font>
    <font>
      <sz val="18"/>
      <name val="Times New Roman"/>
      <family val="1"/>
    </font>
    <font>
      <b/>
      <sz val="16"/>
      <name val="Times New Roman"/>
      <family val="1"/>
    </font>
    <font>
      <sz val="16"/>
      <name val="Times New Roman"/>
      <family val="1"/>
    </font>
    <font>
      <b/>
      <sz val="10"/>
      <name val="Times New Roman"/>
      <family val="1"/>
    </font>
    <font>
      <sz val="10"/>
      <name val="Arial"/>
      <family val="2"/>
    </font>
    <font>
      <b/>
      <sz val="14"/>
      <name val="Arial"/>
      <family val="2"/>
    </font>
    <font>
      <b/>
      <sz val="16"/>
      <name val="Arial"/>
      <family val="2"/>
    </font>
    <font>
      <sz val="14"/>
      <name val="Arial"/>
      <family val="2"/>
    </font>
    <font>
      <sz val="12"/>
      <name val="Arial"/>
      <family val="2"/>
    </font>
    <font>
      <sz val="11"/>
      <name val="Arial"/>
      <family val="2"/>
    </font>
    <font>
      <sz val="16"/>
      <name val="Arial"/>
      <family val="2"/>
    </font>
    <font>
      <b/>
      <sz val="20"/>
      <name val="Arial"/>
      <family val="2"/>
    </font>
    <font>
      <b/>
      <sz val="11"/>
      <name val="Arial"/>
      <family val="2"/>
    </font>
    <font>
      <sz val="11"/>
      <color indexed="9"/>
      <name val="Times New Roman"/>
      <family val="1"/>
    </font>
    <font>
      <b/>
      <i/>
      <u/>
      <sz val="14"/>
      <color indexed="9"/>
      <name val="Times New Roman"/>
      <family val="1"/>
    </font>
    <font>
      <b/>
      <sz val="16"/>
      <color indexed="9"/>
      <name val="Times New Roman"/>
      <family val="1"/>
    </font>
    <font>
      <sz val="10"/>
      <color indexed="9"/>
      <name val="Times New Roman"/>
      <family val="1"/>
    </font>
    <font>
      <b/>
      <sz val="20"/>
      <color indexed="9"/>
      <name val="Times New Roman"/>
      <family val="1"/>
    </font>
    <font>
      <b/>
      <sz val="36"/>
      <name val="Arial"/>
      <family val="2"/>
    </font>
    <font>
      <sz val="10"/>
      <color rgb="FF000000"/>
      <name val="Arial"/>
      <family val="2"/>
    </font>
    <font>
      <strike/>
      <sz val="12"/>
      <color rgb="FFFF0000"/>
      <name val="Arial"/>
      <family val="2"/>
    </font>
    <font>
      <sz val="12"/>
      <color rgb="FF0070C0"/>
      <name val="Arial"/>
      <family val="2"/>
    </font>
    <font>
      <sz val="9"/>
      <name val="宋体"/>
      <family val="3"/>
      <charset val="134"/>
    </font>
    <font>
      <sz val="12"/>
      <name val="宋体"/>
      <family val="3"/>
      <charset val="134"/>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7.5"/>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amily val="2"/>
    </font>
    <font>
      <sz val="11"/>
      <color theme="1"/>
      <name val="Arial"/>
      <family val="2"/>
    </font>
    <font>
      <sz val="12"/>
      <name val="Arial Narrow"/>
      <family val="2"/>
    </font>
    <font>
      <sz val="7"/>
      <name val="Arial"/>
      <family val="2"/>
    </font>
    <font>
      <b/>
      <sz val="11"/>
      <color rgb="FF3F3F3F"/>
      <name val="Calibri"/>
      <family val="2"/>
      <scheme val="minor"/>
    </font>
    <font>
      <b/>
      <sz val="11"/>
      <color theme="1"/>
      <name val="Calibri"/>
      <family val="2"/>
      <scheme val="minor"/>
    </font>
    <font>
      <sz val="11"/>
      <color rgb="FFFF0000"/>
      <name val="Calibri"/>
      <family val="2"/>
      <scheme val="minor"/>
    </font>
    <font>
      <b/>
      <sz val="10"/>
      <name val="Arial"/>
      <family val="2"/>
    </font>
    <font>
      <sz val="10"/>
      <name val="MS Sans Serif"/>
      <family val="2"/>
    </font>
    <font>
      <sz val="12"/>
      <name val="新細明體"/>
      <family val="1"/>
    </font>
    <font>
      <sz val="11"/>
      <name val="柧挬"/>
      <charset val="134"/>
    </font>
    <font>
      <sz val="11"/>
      <name val="宋体"/>
      <family val="3"/>
      <charset val="134"/>
    </font>
    <font>
      <sz val="10"/>
      <name val="Calibri"/>
      <family val="2"/>
    </font>
    <font>
      <sz val="11"/>
      <color indexed="8"/>
      <name val="Calibri"/>
      <family val="2"/>
      <charset val="1"/>
    </font>
    <font>
      <sz val="9"/>
      <name val="Calibri"/>
      <family val="2"/>
    </font>
    <font>
      <sz val="10"/>
      <name val="MS Sans Serif"/>
      <family val="2"/>
      <charset val="1"/>
    </font>
    <font>
      <b/>
      <u/>
      <sz val="16"/>
      <color theme="1"/>
      <name val="Calibri"/>
      <family val="2"/>
      <scheme val="minor"/>
    </font>
    <font>
      <b/>
      <u/>
      <sz val="11"/>
      <color theme="1"/>
      <name val="Calibri"/>
      <family val="2"/>
      <scheme val="minor"/>
    </font>
    <font>
      <b/>
      <sz val="13"/>
      <name val="Arial"/>
      <family val="2"/>
    </font>
    <font>
      <sz val="8"/>
      <color theme="0"/>
      <name val="Times New Roman"/>
      <family val="1"/>
    </font>
    <font>
      <sz val="11"/>
      <color theme="0"/>
      <name val="Times New Roman"/>
      <family val="1"/>
    </font>
  </fonts>
  <fills count="42">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65">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s>
  <cellStyleXfs count="86">
    <xf numFmtId="0" fontId="0" fillId="0" borderId="0"/>
    <xf numFmtId="168" fontId="4"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9" fontId="3"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0" fontId="5" fillId="0" borderId="0"/>
    <xf numFmtId="165" fontId="3" fillId="0" borderId="0" applyFont="0" applyFill="0" applyBorder="0" applyAlignment="0" applyProtection="0"/>
    <xf numFmtId="164" fontId="3" fillId="0" borderId="0" applyFont="0" applyFill="0" applyBorder="0" applyAlignment="0" applyProtection="0"/>
    <xf numFmtId="0" fontId="19" fillId="0" borderId="0"/>
    <xf numFmtId="9" fontId="19" fillId="0" borderId="0" applyFont="0" applyFill="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15" borderId="0" applyNumberFormat="0" applyBorder="0" applyAlignment="0" applyProtection="0"/>
    <xf numFmtId="0" fontId="40" fillId="19" borderId="0" applyNumberFormat="0" applyBorder="0" applyAlignment="0" applyProtection="0"/>
    <xf numFmtId="0" fontId="40" fillId="23" borderId="0" applyNumberFormat="0" applyBorder="0" applyAlignment="0" applyProtection="0"/>
    <xf numFmtId="0" fontId="40" fillId="27" borderId="0" applyNumberFormat="0" applyBorder="0" applyAlignment="0" applyProtection="0"/>
    <xf numFmtId="0" fontId="40" fillId="31" borderId="0" applyNumberFormat="0" applyBorder="0" applyAlignment="0" applyProtection="0"/>
    <xf numFmtId="0" fontId="40" fillId="35"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6"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42" fillId="7" borderId="0" applyNumberFormat="0" applyBorder="0" applyAlignment="0" applyProtection="0"/>
    <xf numFmtId="0" fontId="43" fillId="10" borderId="34" applyNumberFormat="0" applyAlignment="0" applyProtection="0"/>
    <xf numFmtId="0" fontId="44" fillId="11" borderId="37" applyNumberFormat="0" applyAlignment="0" applyProtection="0"/>
    <xf numFmtId="43" fontId="19" fillId="0" borderId="0" applyFont="0" applyFill="0" applyBorder="0" applyAlignment="0" applyProtection="0"/>
    <xf numFmtId="44" fontId="19" fillId="0" borderId="0" applyFont="0" applyFill="0" applyBorder="0" applyAlignment="0" applyProtection="0"/>
    <xf numFmtId="0" fontId="45" fillId="0" borderId="0" applyNumberFormat="0" applyFill="0" applyBorder="0" applyAlignment="0" applyProtection="0"/>
    <xf numFmtId="0" fontId="46" fillId="6" borderId="0" applyNumberFormat="0" applyBorder="0" applyAlignment="0" applyProtection="0"/>
    <xf numFmtId="38" fontId="39" fillId="37" borderId="0" applyNumberFormat="0" applyBorder="0" applyAlignment="0" applyProtection="0"/>
    <xf numFmtId="0" fontId="47" fillId="0" borderId="31" applyNumberFormat="0" applyFill="0" applyAlignment="0" applyProtection="0"/>
    <xf numFmtId="0" fontId="48" fillId="0" borderId="32" applyNumberFormat="0" applyFill="0" applyAlignment="0" applyProtection="0"/>
    <xf numFmtId="0" fontId="49" fillId="0" borderId="33"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0" fontId="39" fillId="38" borderId="4" applyNumberFormat="0" applyBorder="0" applyAlignment="0" applyProtection="0"/>
    <xf numFmtId="0" fontId="52" fillId="9" borderId="34" applyNumberFormat="0" applyAlignment="0" applyProtection="0"/>
    <xf numFmtId="0" fontId="53" fillId="0" borderId="36" applyNumberFormat="0" applyFill="0" applyAlignment="0" applyProtection="0"/>
    <xf numFmtId="0" fontId="54" fillId="8" borderId="0" applyNumberFormat="0" applyBorder="0" applyAlignment="0" applyProtection="0"/>
    <xf numFmtId="169" fontId="55" fillId="0" borderId="0"/>
    <xf numFmtId="0" fontId="56" fillId="0" borderId="0"/>
    <xf numFmtId="0" fontId="57" fillId="0" borderId="0"/>
    <xf numFmtId="0" fontId="58" fillId="0" borderId="0"/>
    <xf numFmtId="0" fontId="19" fillId="0" borderId="0"/>
    <xf numFmtId="0" fontId="56" fillId="0" borderId="0"/>
    <xf numFmtId="0" fontId="38" fillId="0" borderId="0">
      <alignment vertical="center"/>
    </xf>
    <xf numFmtId="0" fontId="40" fillId="0" borderId="0"/>
    <xf numFmtId="0" fontId="19" fillId="0" borderId="0"/>
    <xf numFmtId="0" fontId="9" fillId="0" borderId="0"/>
    <xf numFmtId="0" fontId="58" fillId="0" borderId="0"/>
    <xf numFmtId="0" fontId="40" fillId="0" borderId="0"/>
    <xf numFmtId="0" fontId="40" fillId="0" borderId="0"/>
    <xf numFmtId="0" fontId="40" fillId="12" borderId="38" applyNumberFormat="0" applyFont="0" applyAlignment="0" applyProtection="0"/>
    <xf numFmtId="0" fontId="59" fillId="10" borderId="35" applyNumberFormat="0" applyAlignment="0" applyProtection="0"/>
    <xf numFmtId="10" fontId="19" fillId="0" borderId="0" applyFont="0" applyFill="0" applyBorder="0" applyAlignment="0" applyProtection="0"/>
    <xf numFmtId="0" fontId="40" fillId="0" borderId="0"/>
    <xf numFmtId="0" fontId="60" fillId="0" borderId="39" applyNumberFormat="0" applyFill="0" applyAlignment="0" applyProtection="0"/>
    <xf numFmtId="0" fontId="61" fillId="0" borderId="0" applyNumberFormat="0" applyFill="0" applyBorder="0" applyAlignment="0" applyProtection="0"/>
    <xf numFmtId="0" fontId="62" fillId="0" borderId="0">
      <alignment horizontal="left"/>
    </xf>
    <xf numFmtId="0" fontId="63" fillId="0" borderId="0" applyFont="0" applyFill="0" applyBorder="0" applyAlignment="0" applyProtection="0"/>
    <xf numFmtId="0" fontId="63" fillId="0" borderId="0" applyFont="0" applyFill="0" applyBorder="0" applyAlignment="0" applyProtection="0"/>
    <xf numFmtId="0" fontId="19" fillId="0" borderId="0"/>
    <xf numFmtId="0" fontId="64" fillId="0" borderId="0">
      <alignment vertical="center"/>
    </xf>
    <xf numFmtId="0" fontId="38" fillId="0" borderId="0"/>
    <xf numFmtId="0" fontId="65" fillId="0" borderId="0"/>
    <xf numFmtId="43" fontId="19" fillId="0" borderId="0" applyFont="0" applyFill="0" applyBorder="0" applyAlignment="0" applyProtection="0"/>
    <xf numFmtId="41" fontId="19" fillId="0" borderId="0" applyFont="0" applyFill="0" applyBorder="0" applyAlignment="0" applyProtection="0"/>
    <xf numFmtId="0" fontId="68" fillId="0" borderId="0"/>
    <xf numFmtId="170" fontId="19" fillId="0" borderId="0" applyFont="0" applyFill="0" applyBorder="0" applyAlignment="0" applyProtection="0"/>
    <xf numFmtId="0" fontId="70" fillId="0" borderId="0"/>
    <xf numFmtId="0" fontId="2" fillId="0" borderId="0"/>
  </cellStyleXfs>
  <cellXfs count="403">
    <xf numFmtId="0" fontId="0" fillId="0" borderId="0" xfId="0"/>
    <xf numFmtId="0" fontId="10" fillId="0" borderId="0" xfId="0" applyFont="1" applyFill="1" applyAlignment="1" applyProtection="1">
      <protection locked="0"/>
    </xf>
    <xf numFmtId="0" fontId="28" fillId="0" borderId="0" xfId="0" applyFont="1" applyFill="1" applyAlignment="1" applyProtection="1">
      <protection locked="0"/>
    </xf>
    <xf numFmtId="0" fontId="28" fillId="0" borderId="0" xfId="0" applyFont="1" applyFill="1" applyAlignment="1" applyProtection="1">
      <alignment horizontal="center"/>
      <protection locked="0"/>
    </xf>
    <xf numFmtId="0" fontId="10" fillId="0" borderId="0" xfId="0" applyFont="1" applyFill="1" applyBorder="1" applyAlignment="1" applyProtection="1">
      <protection locked="0"/>
    </xf>
    <xf numFmtId="0" fontId="11" fillId="0" borderId="0"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6" xfId="0" applyFont="1" applyFill="1" applyBorder="1" applyAlignment="1" applyProtection="1">
      <alignment horizontal="center" textRotation="255"/>
      <protection locked="0"/>
    </xf>
    <xf numFmtId="0" fontId="15" fillId="0" borderId="0" xfId="0" applyFont="1" applyFill="1" applyBorder="1" applyAlignment="1" applyProtection="1">
      <alignment horizontal="center" wrapText="1"/>
      <protection locked="0"/>
    </xf>
    <xf numFmtId="0" fontId="16" fillId="0" borderId="0" xfId="0" applyFont="1" applyFill="1" applyBorder="1" applyAlignment="1" applyProtection="1">
      <alignment horizontal="center"/>
      <protection locked="0"/>
    </xf>
    <xf numFmtId="0" fontId="10" fillId="0" borderId="0" xfId="0" applyFont="1" applyFill="1" applyBorder="1" applyAlignment="1" applyProtection="1">
      <alignment horizontal="left"/>
      <protection locked="0"/>
    </xf>
    <xf numFmtId="0" fontId="17" fillId="0" borderId="0" xfId="0" applyFont="1" applyFill="1" applyBorder="1" applyAlignment="1" applyProtection="1">
      <alignment horizontal="left"/>
      <protection locked="0"/>
    </xf>
    <xf numFmtId="0" fontId="7" fillId="0" borderId="0" xfId="0" applyFont="1" applyFill="1" applyAlignment="1" applyProtection="1">
      <protection locked="0"/>
    </xf>
    <xf numFmtId="9" fontId="30" fillId="2" borderId="4" xfId="4" applyFont="1" applyFill="1" applyBorder="1" applyAlignment="1" applyProtection="1">
      <alignment horizontal="center" vertical="center"/>
    </xf>
    <xf numFmtId="9" fontId="30" fillId="0" borderId="0" xfId="4" applyFont="1" applyFill="1" applyBorder="1" applyAlignment="1" applyProtection="1">
      <alignment horizontal="center" vertical="center"/>
    </xf>
    <xf numFmtId="0" fontId="28" fillId="0" borderId="0" xfId="0" applyFont="1" applyFill="1" applyAlignment="1" applyProtection="1"/>
    <xf numFmtId="9" fontId="32" fillId="2" borderId="4" xfId="4" applyFont="1" applyFill="1" applyBorder="1" applyAlignment="1" applyProtection="1">
      <alignment horizontal="center" vertical="center"/>
    </xf>
    <xf numFmtId="0" fontId="7"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18" fillId="0" borderId="0" xfId="0" applyFont="1" applyFill="1" applyAlignment="1" applyProtection="1">
      <alignment vertical="center" wrapText="1"/>
      <protection locked="0"/>
    </xf>
    <xf numFmtId="0" fontId="34" fillId="0" borderId="0" xfId="0" applyFont="1" applyAlignment="1" applyProtection="1">
      <alignment horizontal="left" vertical="center" indent="2"/>
      <protection locked="0"/>
    </xf>
    <xf numFmtId="0" fontId="19" fillId="0" borderId="0" xfId="0" applyFont="1" applyFill="1" applyAlignment="1" applyProtection="1">
      <alignment vertical="center"/>
      <protection locked="0"/>
    </xf>
    <xf numFmtId="0" fontId="21" fillId="0" borderId="0" xfId="0" applyFont="1" applyFill="1" applyBorder="1" applyAlignment="1" applyProtection="1">
      <alignment vertical="center" wrapText="1" shrinkToFit="1"/>
      <protection locked="0"/>
    </xf>
    <xf numFmtId="0" fontId="19" fillId="0" borderId="0" xfId="0" applyFont="1" applyFill="1" applyAlignment="1" applyProtection="1">
      <alignment horizontal="left" vertical="center"/>
      <protection locked="0"/>
    </xf>
    <xf numFmtId="0" fontId="19" fillId="0" borderId="0" xfId="0" applyFont="1" applyFill="1" applyAlignment="1" applyProtection="1">
      <alignment horizontal="center" vertical="center"/>
      <protection locked="0"/>
    </xf>
    <xf numFmtId="0" fontId="33" fillId="3" borderId="0" xfId="0" quotePrefix="1" applyFont="1" applyFill="1" applyBorder="1" applyAlignment="1" applyProtection="1">
      <alignment horizontal="right" vertical="center"/>
      <protection locked="0"/>
    </xf>
    <xf numFmtId="0" fontId="0" fillId="3" borderId="0" xfId="0" applyFill="1" applyBorder="1"/>
    <xf numFmtId="0" fontId="67" fillId="0" borderId="0" xfId="10" applyFont="1"/>
    <xf numFmtId="0" fontId="67" fillId="0" borderId="0" xfId="10" applyFont="1" applyAlignment="1">
      <alignment horizontal="center"/>
    </xf>
    <xf numFmtId="0" fontId="67" fillId="0" borderId="0" xfId="10" applyNumberFormat="1" applyFont="1" applyAlignment="1">
      <alignment horizontal="center"/>
    </xf>
    <xf numFmtId="0" fontId="67" fillId="0" borderId="9" xfId="10" applyFont="1" applyBorder="1"/>
    <xf numFmtId="0" fontId="67" fillId="0" borderId="0" xfId="10" applyFont="1" applyBorder="1"/>
    <xf numFmtId="0" fontId="67" fillId="0" borderId="0" xfId="10" applyFont="1" applyFill="1" applyBorder="1" applyAlignment="1">
      <alignment horizontal="left"/>
    </xf>
    <xf numFmtId="0" fontId="69" fillId="0" borderId="0" xfId="10" applyFont="1" applyAlignment="1">
      <alignment horizontal="center"/>
    </xf>
    <xf numFmtId="0" fontId="69" fillId="0" borderId="0" xfId="10" applyFont="1"/>
    <xf numFmtId="1" fontId="67" fillId="0" borderId="0" xfId="11" applyNumberFormat="1" applyFont="1" applyBorder="1" applyAlignment="1">
      <alignment horizontal="center"/>
    </xf>
    <xf numFmtId="0" fontId="67" fillId="0" borderId="0" xfId="11" applyNumberFormat="1" applyFont="1" applyBorder="1" applyAlignment="1">
      <alignment horizontal="center"/>
    </xf>
    <xf numFmtId="0" fontId="67" fillId="0" borderId="0" xfId="10" applyFont="1" applyBorder="1" applyAlignment="1"/>
    <xf numFmtId="0" fontId="67" fillId="0" borderId="0" xfId="10" applyFont="1" applyFill="1" applyBorder="1" applyAlignment="1">
      <alignment horizontal="center"/>
    </xf>
    <xf numFmtId="0" fontId="67" fillId="0" borderId="0" xfId="10" applyFont="1" applyFill="1" applyBorder="1" applyAlignment="1">
      <alignment horizontal="right" vertical="center"/>
    </xf>
    <xf numFmtId="0" fontId="67" fillId="0" borderId="11" xfId="10" applyFont="1" applyBorder="1"/>
    <xf numFmtId="0" fontId="67" fillId="0" borderId="3" xfId="10" applyFont="1" applyBorder="1"/>
    <xf numFmtId="0" fontId="67" fillId="0" borderId="3" xfId="10" applyFont="1" applyBorder="1" applyAlignment="1">
      <alignment horizontal="center"/>
    </xf>
    <xf numFmtId="0" fontId="67" fillId="0" borderId="0" xfId="10" applyFont="1" applyAlignment="1">
      <alignment horizontal="left"/>
    </xf>
    <xf numFmtId="0" fontId="67" fillId="0" borderId="0" xfId="10" applyFont="1" applyBorder="1" applyAlignment="1">
      <alignment horizontal="center"/>
    </xf>
    <xf numFmtId="0" fontId="19" fillId="0" borderId="0" xfId="10" applyFont="1" applyFill="1" applyBorder="1" applyAlignment="1">
      <alignment horizontal="left"/>
    </xf>
    <xf numFmtId="0" fontId="19" fillId="0" borderId="0" xfId="10" applyFont="1" applyBorder="1" applyAlignment="1"/>
    <xf numFmtId="0" fontId="19" fillId="0" borderId="0" xfId="10" applyFont="1" applyFill="1" applyBorder="1" applyAlignment="1">
      <alignment horizontal="center"/>
    </xf>
    <xf numFmtId="0" fontId="19" fillId="0" borderId="0" xfId="10" applyFont="1" applyFill="1" applyBorder="1" applyAlignment="1"/>
    <xf numFmtId="0" fontId="10" fillId="0" borderId="0" xfId="0" applyFont="1" applyFill="1" applyBorder="1" applyAlignment="1" applyProtection="1">
      <alignment horizontal="left"/>
    </xf>
    <xf numFmtId="0" fontId="28" fillId="0" borderId="0" xfId="0" applyFont="1" applyFill="1" applyAlignment="1" applyProtection="1">
      <alignment horizontal="center"/>
    </xf>
    <xf numFmtId="0" fontId="10" fillId="0" borderId="0" xfId="0" applyFont="1" applyFill="1" applyAlignment="1" applyProtection="1"/>
    <xf numFmtId="0" fontId="19" fillId="0" borderId="0" xfId="0" applyFont="1" applyFill="1" applyBorder="1" applyAlignment="1" applyProtection="1"/>
    <xf numFmtId="0" fontId="19" fillId="0" borderId="0" xfId="0" quotePrefix="1" applyFont="1" applyFill="1" applyBorder="1" applyAlignment="1" applyProtection="1">
      <alignment horizontal="left"/>
    </xf>
    <xf numFmtId="0" fontId="19" fillId="0" borderId="0" xfId="0" applyFont="1" applyFill="1" applyAlignment="1" applyProtection="1"/>
    <xf numFmtId="0" fontId="19" fillId="0" borderId="0" xfId="0" applyFont="1" applyFill="1" applyAlignment="1" applyProtection="1">
      <alignment horizontal="center"/>
    </xf>
    <xf numFmtId="0" fontId="7" fillId="0" borderId="0" xfId="0" applyFont="1" applyFill="1" applyAlignment="1" applyProtection="1"/>
    <xf numFmtId="0" fontId="31" fillId="0" borderId="0" xfId="0" applyFont="1" applyFill="1" applyAlignment="1" applyProtection="1"/>
    <xf numFmtId="0" fontId="31" fillId="0" borderId="0" xfId="0" applyFont="1" applyFill="1" applyAlignment="1" applyProtection="1">
      <alignment horizontal="center"/>
    </xf>
    <xf numFmtId="0" fontId="24" fillId="0" borderId="43" xfId="0" applyFont="1" applyBorder="1" applyAlignment="1" applyProtection="1">
      <alignment vertical="center"/>
      <protection locked="0"/>
    </xf>
    <xf numFmtId="0" fontId="24" fillId="0" borderId="4" xfId="0" applyFont="1" applyBorder="1" applyAlignment="1" applyProtection="1">
      <alignment vertical="center"/>
      <protection locked="0"/>
    </xf>
    <xf numFmtId="0" fontId="24" fillId="0" borderId="44" xfId="0" applyFont="1" applyBorder="1" applyAlignment="1" applyProtection="1">
      <alignment vertical="center"/>
      <protection locked="0"/>
    </xf>
    <xf numFmtId="0" fontId="24" fillId="0" borderId="45" xfId="0" applyFont="1" applyBorder="1" applyAlignment="1" applyProtection="1">
      <alignment vertical="center"/>
      <protection locked="0"/>
    </xf>
    <xf numFmtId="0" fontId="24" fillId="0" borderId="46" xfId="0" applyFont="1" applyBorder="1" applyAlignment="1" applyProtection="1">
      <alignment vertical="center"/>
      <protection locked="0"/>
    </xf>
    <xf numFmtId="0" fontId="24" fillId="0" borderId="47" xfId="0" applyFont="1" applyBorder="1" applyAlignment="1" applyProtection="1">
      <alignment vertical="center"/>
      <protection locked="0"/>
    </xf>
    <xf numFmtId="0" fontId="23" fillId="0" borderId="0" xfId="0" applyFont="1" applyFill="1" applyBorder="1" applyAlignment="1" applyProtection="1">
      <alignment horizontal="left" vertical="center" wrapText="1"/>
      <protection locked="0"/>
    </xf>
    <xf numFmtId="0" fontId="23" fillId="3" borderId="0" xfId="0" applyFont="1" applyFill="1" applyBorder="1" applyAlignment="1" applyProtection="1">
      <alignment horizontal="left" vertical="center" wrapText="1"/>
      <protection locked="0"/>
    </xf>
    <xf numFmtId="0" fontId="67" fillId="3" borderId="9" xfId="10" applyFont="1" applyFill="1" applyBorder="1"/>
    <xf numFmtId="0" fontId="19" fillId="3" borderId="3" xfId="10" applyFont="1" applyFill="1" applyBorder="1" applyAlignment="1"/>
    <xf numFmtId="0" fontId="19" fillId="3" borderId="0" xfId="10" applyFont="1" applyFill="1" applyBorder="1" applyAlignment="1">
      <alignment horizontal="left"/>
    </xf>
    <xf numFmtId="0" fontId="19" fillId="3" borderId="0" xfId="10" applyFont="1" applyFill="1" applyBorder="1" applyAlignment="1"/>
    <xf numFmtId="0" fontId="19" fillId="3" borderId="10" xfId="10" applyFont="1" applyFill="1" applyBorder="1" applyAlignment="1"/>
    <xf numFmtId="0" fontId="67" fillId="3" borderId="11" xfId="10" applyFont="1" applyFill="1" applyBorder="1"/>
    <xf numFmtId="0" fontId="19" fillId="3" borderId="3" xfId="10" applyFont="1" applyFill="1" applyBorder="1" applyAlignment="1">
      <alignment horizontal="center"/>
    </xf>
    <xf numFmtId="0" fontId="19" fillId="3" borderId="14" xfId="10" applyFont="1" applyFill="1" applyBorder="1" applyAlignment="1">
      <alignment horizontal="center"/>
    </xf>
    <xf numFmtId="0" fontId="9" fillId="0" borderId="0" xfId="0" applyFont="1" applyFill="1" applyBorder="1" applyAlignment="1" applyProtection="1">
      <protection locked="0"/>
    </xf>
    <xf numFmtId="0" fontId="9" fillId="0" borderId="0" xfId="0" applyFont="1" applyFill="1" applyAlignment="1" applyProtection="1">
      <protection locked="0"/>
    </xf>
    <xf numFmtId="0" fontId="2" fillId="0" borderId="0" xfId="85"/>
    <xf numFmtId="0" fontId="2" fillId="0" borderId="4" xfId="85" applyBorder="1"/>
    <xf numFmtId="0" fontId="2" fillId="0" borderId="0" xfId="85" applyAlignment="1"/>
    <xf numFmtId="0" fontId="60" fillId="0" borderId="4" xfId="85" applyFont="1" applyBorder="1"/>
    <xf numFmtId="0" fontId="71" fillId="0" borderId="0" xfId="85" applyFont="1"/>
    <xf numFmtId="0" fontId="2" fillId="0" borderId="16" xfId="85" applyBorder="1"/>
    <xf numFmtId="0" fontId="2" fillId="0" borderId="15" xfId="85" applyBorder="1"/>
    <xf numFmtId="0" fontId="2" fillId="0" borderId="15" xfId="85" applyBorder="1" applyAlignment="1"/>
    <xf numFmtId="0" fontId="10" fillId="0" borderId="0" xfId="0" applyFont="1" applyFill="1" applyBorder="1" applyAlignment="1" applyProtection="1">
      <alignment horizontal="center"/>
      <protection locked="0"/>
    </xf>
    <xf numFmtId="0" fontId="21" fillId="0" borderId="0" xfId="0" applyFont="1" applyFill="1" applyBorder="1" applyAlignment="1" applyProtection="1">
      <alignment horizontal="center" vertical="center" textRotation="90" wrapText="1"/>
      <protection locked="0"/>
    </xf>
    <xf numFmtId="0" fontId="20" fillId="5" borderId="40" xfId="0" applyFont="1" applyFill="1" applyBorder="1" applyAlignment="1" applyProtection="1">
      <alignment horizontal="center" vertical="center" wrapText="1"/>
    </xf>
    <xf numFmtId="0" fontId="20" fillId="5" borderId="41" xfId="0" applyFont="1" applyFill="1" applyBorder="1" applyAlignment="1" applyProtection="1">
      <alignment horizontal="center" vertical="center" wrapText="1"/>
    </xf>
    <xf numFmtId="0" fontId="20" fillId="5" borderId="42" xfId="0" applyFont="1" applyFill="1" applyBorder="1" applyAlignment="1" applyProtection="1">
      <alignment horizontal="center" vertical="center" wrapText="1"/>
    </xf>
    <xf numFmtId="0" fontId="6" fillId="0" borderId="4" xfId="0" applyFont="1" applyBorder="1" applyAlignment="1" applyProtection="1">
      <alignment horizontal="center" vertical="center"/>
      <protection locked="0"/>
    </xf>
    <xf numFmtId="0" fontId="9" fillId="0" borderId="0" xfId="0" applyFont="1" applyAlignment="1" applyProtection="1">
      <alignment horizontal="center"/>
      <protection locked="0"/>
    </xf>
    <xf numFmtId="0" fontId="28" fillId="0" borderId="0" xfId="0" applyFont="1" applyProtection="1">
      <protection locked="0"/>
    </xf>
    <xf numFmtId="0" fontId="28" fillId="0" borderId="0" xfId="0" applyFont="1" applyAlignment="1" applyProtection="1">
      <alignment horizontal="center"/>
      <protection locked="0"/>
    </xf>
    <xf numFmtId="0" fontId="10" fillId="0" borderId="0" xfId="0" applyFont="1" applyProtection="1">
      <protection locked="0"/>
    </xf>
    <xf numFmtId="0" fontId="9" fillId="0" borderId="0" xfId="0" applyFont="1" applyProtection="1">
      <protection locked="0"/>
    </xf>
    <xf numFmtId="0" fontId="23" fillId="0" borderId="4" xfId="0" applyFont="1" applyBorder="1" applyAlignment="1">
      <alignment horizontal="center" vertical="center"/>
    </xf>
    <xf numFmtId="0" fontId="6" fillId="0" borderId="4" xfId="0" applyFont="1" applyBorder="1" applyAlignment="1">
      <alignment horizontal="center" vertical="center"/>
    </xf>
    <xf numFmtId="0" fontId="75" fillId="0" borderId="0" xfId="0" applyFont="1" applyProtection="1">
      <protection locked="0"/>
    </xf>
    <xf numFmtId="0" fontId="23" fillId="0" borderId="0" xfId="0" applyFont="1" applyFill="1" applyBorder="1" applyAlignment="1" applyProtection="1">
      <alignment horizontal="center" vertical="center" textRotation="255"/>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9" fillId="0" borderId="0" xfId="0" applyFont="1" applyFill="1" applyAlignment="1" applyProtection="1"/>
    <xf numFmtId="0" fontId="23" fillId="0" borderId="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0" fillId="0" borderId="0" xfId="0" applyFont="1" applyAlignment="1" applyProtection="1">
      <alignment horizontal="left"/>
    </xf>
    <xf numFmtId="0" fontId="21" fillId="0" borderId="0" xfId="0" applyFont="1" applyAlignment="1" applyProtection="1">
      <alignment horizontal="center"/>
    </xf>
    <xf numFmtId="0" fontId="25" fillId="0" borderId="0" xfId="0" applyFont="1" applyAlignment="1" applyProtection="1">
      <alignment horizontal="left"/>
    </xf>
    <xf numFmtId="0" fontId="24" fillId="0" borderId="0" xfId="0" applyFont="1" applyProtection="1"/>
    <xf numFmtId="9" fontId="74" fillId="0" borderId="0" xfId="0" applyNumberFormat="1" applyFont="1" applyProtection="1"/>
    <xf numFmtId="0" fontId="75" fillId="0" borderId="0" xfId="0" applyFont="1" applyProtection="1"/>
    <xf numFmtId="9" fontId="30" fillId="0" borderId="0" xfId="4" applyFont="1" applyAlignment="1" applyProtection="1">
      <alignment horizontal="center" vertical="center"/>
    </xf>
    <xf numFmtId="171" fontId="0" fillId="0" borderId="0" xfId="0" applyNumberFormat="1"/>
    <xf numFmtId="0" fontId="0" fillId="0" borderId="0" xfId="0" applyAlignment="1">
      <alignment wrapText="1"/>
    </xf>
    <xf numFmtId="171" fontId="0" fillId="0" borderId="4" xfId="0" applyNumberFormat="1" applyBorder="1"/>
    <xf numFmtId="0" fontId="0" fillId="0" borderId="4" xfId="0" applyBorder="1"/>
    <xf numFmtId="0" fontId="0" fillId="0" borderId="4" xfId="0" applyBorder="1" applyAlignment="1">
      <alignment wrapText="1"/>
    </xf>
    <xf numFmtId="17" fontId="0" fillId="0" borderId="4" xfId="0" applyNumberFormat="1" applyBorder="1"/>
    <xf numFmtId="0" fontId="19" fillId="0" borderId="0" xfId="85" applyFont="1" applyAlignment="1">
      <alignment horizontal="left"/>
    </xf>
    <xf numFmtId="0" fontId="62" fillId="0" borderId="0" xfId="85" applyFont="1" applyAlignment="1">
      <alignment horizontal="center"/>
    </xf>
    <xf numFmtId="0" fontId="19" fillId="0" borderId="0" xfId="85" applyFont="1" applyAlignment="1">
      <alignment horizontal="center"/>
    </xf>
    <xf numFmtId="0" fontId="19" fillId="0" borderId="0" xfId="85" applyFont="1" applyFill="1" applyAlignment="1">
      <alignment horizontal="center"/>
    </xf>
    <xf numFmtId="0" fontId="22" fillId="41" borderId="4" xfId="0" applyFont="1" applyFill="1" applyBorder="1" applyAlignment="1" applyProtection="1">
      <alignment horizontal="center" vertical="center"/>
    </xf>
    <xf numFmtId="9" fontId="22" fillId="0" borderId="15" xfId="0" applyNumberFormat="1" applyFont="1" applyBorder="1" applyAlignment="1" applyProtection="1">
      <alignment horizontal="center" vertical="center"/>
    </xf>
    <xf numFmtId="9" fontId="22" fillId="0" borderId="2" xfId="0" applyNumberFormat="1" applyFont="1" applyBorder="1" applyAlignment="1" applyProtection="1">
      <alignment horizontal="center" vertical="center"/>
    </xf>
    <xf numFmtId="9" fontId="22" fillId="0" borderId="16" xfId="0" applyNumberFormat="1"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39" borderId="4" xfId="0" applyFont="1" applyFill="1" applyBorder="1" applyAlignment="1" applyProtection="1">
      <alignment horizontal="center" vertical="center"/>
    </xf>
    <xf numFmtId="0" fontId="22" fillId="40" borderId="4" xfId="0" applyFont="1" applyFill="1" applyBorder="1" applyAlignment="1" applyProtection="1">
      <alignment horizontal="center" vertical="center"/>
    </xf>
    <xf numFmtId="0" fontId="23" fillId="0" borderId="51" xfId="0" applyFont="1" applyFill="1" applyBorder="1" applyAlignment="1" applyProtection="1">
      <alignment horizontal="left" vertical="center"/>
      <protection locked="0"/>
    </xf>
    <xf numFmtId="0" fontId="23" fillId="0" borderId="52" xfId="0" applyFont="1" applyFill="1" applyBorder="1" applyAlignment="1" applyProtection="1">
      <alignment horizontal="left" vertical="center"/>
      <protection locked="0"/>
    </xf>
    <xf numFmtId="0" fontId="23" fillId="0" borderId="53" xfId="0" applyFont="1" applyFill="1" applyBorder="1" applyAlignment="1" applyProtection="1">
      <alignment horizontal="left" vertical="center"/>
      <protection locked="0"/>
    </xf>
    <xf numFmtId="0" fontId="6" fillId="0" borderId="15"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23" fillId="0" borderId="11"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xf>
    <xf numFmtId="0" fontId="6" fillId="0" borderId="19"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3" xfId="0" applyFont="1" applyFill="1" applyBorder="1" applyAlignment="1" applyProtection="1">
      <alignment horizontal="center" vertical="center"/>
    </xf>
    <xf numFmtId="0" fontId="6" fillId="0" borderId="48" xfId="0" applyFont="1" applyFill="1" applyBorder="1" applyAlignment="1" applyProtection="1">
      <alignment horizontal="left" vertical="center"/>
      <protection locked="0"/>
    </xf>
    <xf numFmtId="0" fontId="6" fillId="0" borderId="49" xfId="0" applyFont="1" applyFill="1" applyBorder="1" applyAlignment="1" applyProtection="1">
      <alignment horizontal="left" vertical="center"/>
      <protection locked="0"/>
    </xf>
    <xf numFmtId="0" fontId="6" fillId="0" borderId="50" xfId="0" applyFont="1" applyFill="1" applyBorder="1" applyAlignment="1" applyProtection="1">
      <alignment horizontal="left" vertical="center"/>
      <protection locked="0"/>
    </xf>
    <xf numFmtId="0" fontId="6" fillId="0" borderId="15" xfId="0" applyFont="1" applyBorder="1" applyAlignment="1">
      <alignment horizontal="left" vertical="center"/>
    </xf>
    <xf numFmtId="0" fontId="6" fillId="0" borderId="2"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0" fontId="23" fillId="0" borderId="4" xfId="0" applyFont="1" applyBorder="1" applyAlignment="1">
      <alignment horizontal="left" vertical="center" wrapText="1"/>
    </xf>
    <xf numFmtId="0" fontId="19" fillId="0" borderId="6" xfId="0" quotePrefix="1" applyFont="1" applyFill="1" applyBorder="1" applyAlignment="1" applyProtection="1">
      <alignment horizontal="center"/>
    </xf>
    <xf numFmtId="0" fontId="27" fillId="0" borderId="7"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7" fillId="0" borderId="14" xfId="0" applyFont="1" applyFill="1" applyBorder="1" applyAlignment="1" applyProtection="1">
      <alignment horizontal="center" vertical="center" wrapText="1"/>
    </xf>
    <xf numFmtId="1" fontId="6" fillId="0" borderId="15" xfId="0" applyNumberFormat="1" applyFont="1" applyFill="1" applyBorder="1" applyAlignment="1" applyProtection="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25" fillId="0" borderId="3"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1" fontId="6" fillId="0" borderId="2" xfId="0" applyNumberFormat="1" applyFont="1" applyFill="1" applyBorder="1" applyAlignment="1" applyProtection="1">
      <alignment horizontal="center" vertical="center"/>
    </xf>
    <xf numFmtId="1" fontId="6" fillId="0" borderId="16" xfId="0" applyNumberFormat="1" applyFont="1" applyFill="1" applyBorder="1" applyAlignment="1" applyProtection="1">
      <alignment horizontal="center" vertical="center"/>
    </xf>
    <xf numFmtId="1" fontId="21" fillId="0" borderId="0" xfId="0" applyNumberFormat="1"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6" fillId="0" borderId="12" xfId="0" applyFont="1" applyFill="1" applyBorder="1" applyAlignment="1" applyProtection="1">
      <alignment horizontal="center" vertical="center" textRotation="255"/>
    </xf>
    <xf numFmtId="0" fontId="6" fillId="0" borderId="13" xfId="0" applyFont="1" applyFill="1" applyBorder="1" applyAlignment="1" applyProtection="1">
      <alignment horizontal="center" vertical="center" textRotation="255"/>
    </xf>
    <xf numFmtId="0" fontId="6" fillId="0" borderId="1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23" fillId="0" borderId="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14" fontId="23" fillId="0" borderId="2" xfId="0" applyNumberFormat="1" applyFont="1" applyFill="1" applyBorder="1" applyAlignment="1" applyProtection="1">
      <alignment horizontal="center" vertical="center"/>
      <protection locked="0"/>
    </xf>
    <xf numFmtId="14" fontId="23" fillId="0" borderId="16" xfId="0" applyNumberFormat="1"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23" fillId="0" borderId="7"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6" fillId="3"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51" xfId="0" applyFont="1" applyFill="1" applyBorder="1" applyAlignment="1" applyProtection="1">
      <alignment horizontal="left" vertical="center"/>
      <protection locked="0"/>
    </xf>
    <xf numFmtId="0" fontId="6" fillId="0" borderId="52"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1" fontId="21" fillId="0" borderId="6" xfId="0" applyNumberFormat="1" applyFont="1" applyFill="1" applyBorder="1" applyAlignment="1" applyProtection="1">
      <alignment horizontal="center" vertical="center"/>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7"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23" fillId="0" borderId="1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5" xfId="0" applyFont="1" applyBorder="1" applyAlignment="1">
      <alignment horizontal="center" vertical="top" wrapText="1"/>
    </xf>
    <xf numFmtId="0" fontId="23" fillId="0" borderId="2" xfId="0" applyFont="1" applyBorder="1" applyAlignment="1">
      <alignment horizontal="center" vertical="top" wrapText="1"/>
    </xf>
    <xf numFmtId="0" fontId="23" fillId="0" borderId="16" xfId="0" applyFont="1" applyBorder="1" applyAlignment="1">
      <alignment horizontal="center" vertical="top"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9" fillId="0" borderId="57" xfId="0" applyFont="1" applyBorder="1" applyAlignment="1" applyProtection="1">
      <alignment horizontal="left" vertical="center"/>
      <protection locked="0"/>
    </xf>
    <xf numFmtId="0" fontId="9" fillId="0" borderId="58"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9" fillId="0" borderId="60" xfId="0" applyFont="1" applyBorder="1" applyAlignment="1" applyProtection="1">
      <alignment horizontal="left" vertical="center"/>
      <protection locked="0"/>
    </xf>
    <xf numFmtId="0" fontId="6" fillId="0" borderId="4" xfId="0" applyFont="1" applyFill="1" applyBorder="1" applyAlignment="1" applyProtection="1">
      <alignment horizontal="center" vertical="center" wrapText="1"/>
    </xf>
    <xf numFmtId="0" fontId="30" fillId="2" borderId="5" xfId="0" applyFont="1" applyFill="1" applyBorder="1" applyAlignment="1" applyProtection="1">
      <alignment horizontal="center" vertical="center" wrapText="1"/>
    </xf>
    <xf numFmtId="0" fontId="30" fillId="2" borderId="13"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xf>
    <xf numFmtId="0" fontId="20" fillId="0" borderId="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16" xfId="0" applyFont="1" applyBorder="1" applyAlignment="1" applyProtection="1">
      <alignment horizontal="center" vertical="center"/>
    </xf>
    <xf numFmtId="0" fontId="10"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0" fontId="9" fillId="0" borderId="52"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54" xfId="0" applyFont="1" applyBorder="1" applyAlignment="1" applyProtection="1">
      <alignment horizontal="left" vertical="center"/>
      <protection locked="0"/>
    </xf>
    <xf numFmtId="0" fontId="9" fillId="0" borderId="55" xfId="0" applyFont="1" applyBorder="1" applyAlignment="1" applyProtection="1">
      <alignment horizontal="left" vertical="center"/>
      <protection locked="0"/>
    </xf>
    <xf numFmtId="0" fontId="9" fillId="0" borderId="56" xfId="0" applyFont="1" applyBorder="1" applyAlignment="1" applyProtection="1">
      <alignment horizontal="left" vertical="center"/>
      <protection locked="0"/>
    </xf>
    <xf numFmtId="0" fontId="26" fillId="0" borderId="15" xfId="0" applyFont="1" applyBorder="1" applyAlignment="1">
      <alignment horizontal="center" vertical="center"/>
    </xf>
    <xf numFmtId="0" fontId="26" fillId="0" borderId="2" xfId="0" applyFont="1" applyBorder="1" applyAlignment="1">
      <alignment horizontal="center" vertical="center"/>
    </xf>
    <xf numFmtId="0" fontId="26" fillId="0" borderId="16" xfId="0" applyFont="1" applyBorder="1" applyAlignment="1">
      <alignment horizontal="center" vertical="center"/>
    </xf>
    <xf numFmtId="0" fontId="21" fillId="0" borderId="6" xfId="0" applyFont="1" applyFill="1" applyBorder="1" applyAlignment="1" applyProtection="1">
      <alignment horizontal="center" vertical="center"/>
    </xf>
    <xf numFmtId="0" fontId="9" fillId="0" borderId="51" xfId="0" applyFont="1" applyFill="1" applyBorder="1" applyAlignment="1" applyProtection="1">
      <alignment horizontal="left"/>
      <protection locked="0"/>
    </xf>
    <xf numFmtId="0" fontId="9" fillId="0" borderId="52" xfId="0" applyFont="1" applyFill="1" applyBorder="1" applyAlignment="1" applyProtection="1">
      <alignment horizontal="left"/>
      <protection locked="0"/>
    </xf>
    <xf numFmtId="0" fontId="9" fillId="0" borderId="53" xfId="0" applyFont="1" applyFill="1" applyBorder="1" applyAlignment="1" applyProtection="1">
      <alignment horizontal="left"/>
      <protection locked="0"/>
    </xf>
    <xf numFmtId="0" fontId="73" fillId="0" borderId="4" xfId="0" applyFont="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3" fillId="0" borderId="15" xfId="0" applyFont="1" applyFill="1" applyBorder="1" applyAlignment="1" applyProtection="1">
      <alignment horizontal="left" vertical="center" wrapText="1"/>
    </xf>
    <xf numFmtId="0" fontId="23" fillId="0" borderId="2"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5" fillId="0" borderId="6" xfId="0" applyFont="1" applyFill="1" applyBorder="1" applyAlignment="1" applyProtection="1">
      <alignment horizontal="center" vertical="center" wrapText="1"/>
    </xf>
    <xf numFmtId="1" fontId="6" fillId="0" borderId="4" xfId="0" applyNumberFormat="1" applyFont="1" applyFill="1" applyBorder="1" applyAlignment="1" applyProtection="1">
      <alignment horizontal="center" vertical="center"/>
    </xf>
    <xf numFmtId="0" fontId="21" fillId="0" borderId="7"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33" fillId="3" borderId="7" xfId="0" applyFont="1" applyFill="1" applyBorder="1" applyAlignment="1" applyProtection="1">
      <alignment horizontal="center" vertical="center"/>
      <protection locked="0"/>
    </xf>
    <xf numFmtId="0" fontId="33" fillId="3" borderId="6" xfId="0" applyFont="1" applyFill="1" applyBorder="1" applyAlignment="1" applyProtection="1">
      <alignment horizontal="center" vertical="center"/>
      <protection locked="0"/>
    </xf>
    <xf numFmtId="0" fontId="33" fillId="3" borderId="8"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10" xfId="0" applyFont="1" applyFill="1" applyBorder="1" applyAlignment="1" applyProtection="1">
      <alignment horizontal="center" vertical="center"/>
      <protection locked="0"/>
    </xf>
    <xf numFmtId="0" fontId="33" fillId="3" borderId="11" xfId="0"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protection locked="0"/>
    </xf>
    <xf numFmtId="0" fontId="33" fillId="3" borderId="14" xfId="0" applyFont="1" applyFill="1" applyBorder="1" applyAlignment="1" applyProtection="1">
      <alignment horizontal="center" vertical="center"/>
      <protection locked="0"/>
    </xf>
    <xf numFmtId="0" fontId="23" fillId="0" borderId="15" xfId="0" applyFont="1" applyFill="1" applyBorder="1" applyAlignment="1" applyProtection="1">
      <alignment horizontal="left" vertical="center"/>
    </xf>
    <xf numFmtId="0" fontId="23" fillId="0" borderId="2" xfId="0" applyFont="1" applyFill="1" applyBorder="1" applyAlignment="1" applyProtection="1">
      <alignment horizontal="left" vertical="center"/>
    </xf>
    <xf numFmtId="0" fontId="23" fillId="0" borderId="16" xfId="0" applyFont="1" applyFill="1" applyBorder="1" applyAlignment="1" applyProtection="1">
      <alignment horizontal="left" vertical="center"/>
    </xf>
    <xf numFmtId="0" fontId="6" fillId="0" borderId="4" xfId="0" applyFont="1" applyFill="1" applyBorder="1" applyAlignment="1" applyProtection="1">
      <alignment horizontal="center" vertical="center" textRotation="255"/>
    </xf>
    <xf numFmtId="0" fontId="6" fillId="0" borderId="28"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wrapText="1"/>
      <protection locked="0"/>
    </xf>
    <xf numFmtId="0" fontId="23" fillId="0" borderId="28" xfId="0" applyFont="1" applyFill="1" applyBorder="1" applyAlignment="1" applyProtection="1">
      <alignment horizontal="left" vertical="center" wrapText="1"/>
    </xf>
    <xf numFmtId="0" fontId="6" fillId="0" borderId="22"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23" fillId="4" borderId="22" xfId="0" applyFont="1" applyFill="1" applyBorder="1" applyAlignment="1" applyProtection="1">
      <alignment horizontal="center" vertical="center" wrapText="1"/>
    </xf>
    <xf numFmtId="0" fontId="23" fillId="4" borderId="20" xfId="0" applyFont="1" applyFill="1" applyBorder="1" applyAlignment="1" applyProtection="1">
      <alignment horizontal="center" vertical="center" wrapText="1"/>
    </xf>
    <xf numFmtId="0" fontId="23" fillId="4" borderId="25" xfId="0" applyFont="1" applyFill="1" applyBorder="1" applyAlignment="1" applyProtection="1">
      <alignment horizontal="center" vertical="center" wrapText="1"/>
    </xf>
    <xf numFmtId="0" fontId="23" fillId="4" borderId="24" xfId="0" applyFont="1" applyFill="1" applyBorder="1" applyAlignment="1" applyProtection="1">
      <alignment horizontal="center" vertical="center" wrapText="1"/>
    </xf>
    <xf numFmtId="0" fontId="23" fillId="4" borderId="21" xfId="0" applyFont="1" applyFill="1" applyBorder="1" applyAlignment="1" applyProtection="1">
      <alignment horizontal="center" vertical="center" wrapText="1"/>
    </xf>
    <xf numFmtId="0" fontId="23" fillId="4" borderId="27" xfId="0" applyFont="1" applyFill="1" applyBorder="1" applyAlignment="1" applyProtection="1">
      <alignment horizontal="center" vertical="center" wrapText="1"/>
    </xf>
    <xf numFmtId="0" fontId="6" fillId="4" borderId="22" xfId="0" applyFont="1" applyFill="1" applyBorder="1" applyAlignment="1" applyProtection="1">
      <alignment horizontal="left" vertical="center" wrapText="1"/>
    </xf>
    <xf numFmtId="0" fontId="6" fillId="4" borderId="20"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4" xfId="0" applyFont="1" applyFill="1" applyBorder="1" applyAlignment="1" applyProtection="1">
      <alignment horizontal="left" vertical="center" wrapText="1"/>
    </xf>
    <xf numFmtId="0" fontId="6" fillId="4" borderId="21" xfId="0" applyFont="1" applyFill="1" applyBorder="1" applyAlignment="1" applyProtection="1">
      <alignment horizontal="left" vertical="center" wrapText="1"/>
    </xf>
    <xf numFmtId="0" fontId="6" fillId="4" borderId="27" xfId="0" applyFont="1" applyFill="1" applyBorder="1" applyAlignment="1" applyProtection="1">
      <alignment horizontal="left" vertical="center" wrapText="1"/>
    </xf>
    <xf numFmtId="0" fontId="23" fillId="0" borderId="22" xfId="0" applyFont="1" applyFill="1" applyBorder="1" applyAlignment="1" applyProtection="1">
      <alignment horizontal="center" vertical="center" wrapText="1"/>
      <protection locked="0"/>
    </xf>
    <xf numFmtId="0" fontId="23" fillId="0" borderId="20"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1"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33" fillId="3" borderId="29" xfId="0" quotePrefix="1" applyFont="1" applyFill="1" applyBorder="1" applyAlignment="1" applyProtection="1">
      <alignment horizontal="right" vertical="center"/>
      <protection locked="0"/>
    </xf>
    <xf numFmtId="0" fontId="33" fillId="3" borderId="1" xfId="0" quotePrefix="1" applyFont="1" applyFill="1" applyBorder="1" applyAlignment="1" applyProtection="1">
      <alignment horizontal="right" vertical="center"/>
      <protection locked="0"/>
    </xf>
    <xf numFmtId="0" fontId="33" fillId="3" borderId="30" xfId="0" quotePrefix="1" applyFont="1" applyFill="1" applyBorder="1" applyAlignment="1" applyProtection="1">
      <alignment horizontal="right" vertical="center"/>
      <protection locked="0"/>
    </xf>
    <xf numFmtId="1" fontId="6" fillId="4" borderId="22" xfId="0" applyNumberFormat="1" applyFont="1" applyFill="1" applyBorder="1" applyAlignment="1" applyProtection="1">
      <alignment horizontal="center" vertical="center" wrapText="1"/>
    </xf>
    <xf numFmtId="1" fontId="6" fillId="4" borderId="25" xfId="0" applyNumberFormat="1" applyFont="1" applyFill="1" applyBorder="1" applyAlignment="1" applyProtection="1">
      <alignment horizontal="center" vertical="center" wrapText="1"/>
    </xf>
    <xf numFmtId="1" fontId="6" fillId="4" borderId="24" xfId="0" applyNumberFormat="1" applyFont="1" applyFill="1" applyBorder="1" applyAlignment="1" applyProtection="1">
      <alignment horizontal="center" vertical="center" wrapText="1"/>
    </xf>
    <xf numFmtId="1" fontId="6" fillId="4" borderId="27" xfId="0" applyNumberFormat="1" applyFont="1" applyFill="1" applyBorder="1" applyAlignment="1" applyProtection="1">
      <alignment horizontal="center" vertical="center" wrapText="1"/>
    </xf>
    <xf numFmtId="0" fontId="23" fillId="4" borderId="28" xfId="0" applyFont="1" applyFill="1" applyBorder="1" applyAlignment="1" applyProtection="1">
      <alignment horizontal="center" vertical="center" wrapText="1"/>
    </xf>
    <xf numFmtId="0" fontId="23" fillId="0" borderId="22"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27" xfId="0" applyFont="1" applyFill="1" applyBorder="1" applyAlignment="1" applyProtection="1">
      <alignment horizontal="left" vertical="center" wrapText="1"/>
    </xf>
    <xf numFmtId="0" fontId="6" fillId="0" borderId="28"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20" xfId="0" applyFont="1" applyFill="1" applyBorder="1" applyAlignment="1" applyProtection="1">
      <alignment horizontal="center" vertical="center" wrapText="1" shrinkToFit="1"/>
    </xf>
    <xf numFmtId="0" fontId="21" fillId="0" borderId="25" xfId="0" applyFont="1" applyFill="1" applyBorder="1" applyAlignment="1" applyProtection="1">
      <alignment horizontal="center" vertical="center" wrapText="1" shrinkToFit="1"/>
    </xf>
    <xf numFmtId="0" fontId="21" fillId="0" borderId="0" xfId="0" applyFont="1" applyFill="1" applyBorder="1" applyAlignment="1" applyProtection="1">
      <alignment horizontal="center" vertical="center" wrapText="1" shrinkToFit="1"/>
    </xf>
    <xf numFmtId="0" fontId="21" fillId="0" borderId="26" xfId="0" applyFont="1" applyFill="1" applyBorder="1" applyAlignment="1" applyProtection="1">
      <alignment horizontal="center" vertical="center" wrapText="1" shrinkToFit="1"/>
    </xf>
    <xf numFmtId="0" fontId="21" fillId="0" borderId="21" xfId="0" applyFont="1" applyFill="1" applyBorder="1" applyAlignment="1" applyProtection="1">
      <alignment horizontal="center" vertical="center" wrapText="1" shrinkToFit="1"/>
    </xf>
    <xf numFmtId="0" fontId="21" fillId="0" borderId="27" xfId="0" applyFont="1" applyFill="1" applyBorder="1" applyAlignment="1" applyProtection="1">
      <alignment horizontal="center" vertical="center" wrapText="1" shrinkToFit="1"/>
    </xf>
    <xf numFmtId="0" fontId="21" fillId="0" borderId="22" xfId="0" applyFont="1" applyFill="1" applyBorder="1" applyAlignment="1" applyProtection="1">
      <alignment horizontal="center" vertical="center" wrapText="1" shrinkToFit="1"/>
    </xf>
    <xf numFmtId="0" fontId="21" fillId="0" borderId="23" xfId="0" applyFont="1" applyFill="1" applyBorder="1" applyAlignment="1" applyProtection="1">
      <alignment horizontal="center" vertical="center" wrapText="1" shrinkToFit="1"/>
    </xf>
    <xf numFmtId="0" fontId="21" fillId="0" borderId="24" xfId="0" applyFont="1" applyFill="1" applyBorder="1" applyAlignment="1" applyProtection="1">
      <alignment horizontal="center" vertical="center" wrapText="1" shrinkToFit="1"/>
    </xf>
    <xf numFmtId="0" fontId="21" fillId="0" borderId="0" xfId="0" applyFont="1" applyFill="1" applyBorder="1" applyAlignment="1" applyProtection="1">
      <alignment horizontal="center" vertical="center" textRotation="90" wrapText="1"/>
      <protection locked="0"/>
    </xf>
    <xf numFmtId="0" fontId="23" fillId="0" borderId="28" xfId="0" applyFont="1" applyFill="1" applyBorder="1" applyAlignment="1">
      <alignment horizontal="left" vertical="center" wrapText="1"/>
    </xf>
    <xf numFmtId="0" fontId="6" fillId="0" borderId="28" xfId="0" applyFont="1" applyFill="1" applyBorder="1" applyAlignment="1">
      <alignment horizontal="center" vertical="center"/>
    </xf>
    <xf numFmtId="0" fontId="23" fillId="5" borderId="28" xfId="0" applyFont="1" applyFill="1" applyBorder="1" applyAlignment="1">
      <alignment horizontal="left" vertical="center" wrapText="1"/>
    </xf>
    <xf numFmtId="0" fontId="23" fillId="0" borderId="28" xfId="0" applyFont="1" applyFill="1" applyBorder="1" applyAlignment="1">
      <alignment horizontal="center" vertical="center" wrapText="1"/>
    </xf>
    <xf numFmtId="0" fontId="19" fillId="3" borderId="0" xfId="10" applyFont="1" applyFill="1" applyBorder="1" applyAlignment="1"/>
    <xf numFmtId="0" fontId="19" fillId="3" borderId="10" xfId="10" applyFont="1" applyFill="1" applyBorder="1" applyAlignment="1"/>
    <xf numFmtId="0" fontId="62" fillId="3" borderId="4" xfId="10" applyFont="1" applyFill="1" applyBorder="1" applyAlignment="1">
      <alignment horizontal="center" vertical="center"/>
    </xf>
    <xf numFmtId="0" fontId="19" fillId="3" borderId="4" xfId="10" applyFont="1" applyFill="1" applyBorder="1" applyAlignment="1">
      <alignment horizontal="center" vertical="center"/>
    </xf>
    <xf numFmtId="0" fontId="19" fillId="3" borderId="4" xfId="10" applyFont="1" applyFill="1" applyBorder="1" applyAlignment="1">
      <alignment horizontal="left"/>
    </xf>
    <xf numFmtId="0" fontId="62" fillId="3" borderId="15" xfId="10" applyFont="1" applyFill="1" applyBorder="1" applyAlignment="1">
      <alignment horizontal="center"/>
    </xf>
    <xf numFmtId="0" fontId="62" fillId="3" borderId="2" xfId="10" applyFont="1" applyFill="1" applyBorder="1" applyAlignment="1">
      <alignment horizontal="center"/>
    </xf>
    <xf numFmtId="0" fontId="19" fillId="3" borderId="15" xfId="10" applyFont="1" applyFill="1" applyBorder="1" applyAlignment="1">
      <alignment horizontal="center"/>
    </xf>
    <xf numFmtId="0" fontId="19" fillId="3" borderId="2" xfId="10" applyFont="1" applyFill="1" applyBorder="1" applyAlignment="1">
      <alignment horizontal="center"/>
    </xf>
    <xf numFmtId="0" fontId="19" fillId="3" borderId="16" xfId="10" applyFont="1" applyFill="1" applyBorder="1" applyAlignment="1">
      <alignment horizontal="center"/>
    </xf>
    <xf numFmtId="0" fontId="21" fillId="3" borderId="7" xfId="10" applyFont="1" applyFill="1" applyBorder="1" applyAlignment="1">
      <alignment horizontal="right" vertical="center"/>
    </xf>
    <xf numFmtId="0" fontId="21" fillId="3" borderId="6" xfId="10" applyFont="1" applyFill="1" applyBorder="1" applyAlignment="1">
      <alignment horizontal="right" vertical="center"/>
    </xf>
    <xf numFmtId="0" fontId="21" fillId="3" borderId="8" xfId="10" applyFont="1" applyFill="1" applyBorder="1" applyAlignment="1">
      <alignment horizontal="right" vertical="center"/>
    </xf>
    <xf numFmtId="0" fontId="21" fillId="3" borderId="11" xfId="10" applyFont="1" applyFill="1" applyBorder="1" applyAlignment="1">
      <alignment horizontal="right" vertical="center"/>
    </xf>
    <xf numFmtId="0" fontId="21" fillId="3" borderId="3" xfId="10" applyFont="1" applyFill="1" applyBorder="1" applyAlignment="1">
      <alignment horizontal="right" vertical="center"/>
    </xf>
    <xf numFmtId="0" fontId="21" fillId="3" borderId="14" xfId="10" applyFont="1" applyFill="1" applyBorder="1" applyAlignment="1">
      <alignment horizontal="right" vertical="center"/>
    </xf>
    <xf numFmtId="0" fontId="19" fillId="3" borderId="0" xfId="10" applyFont="1" applyFill="1" applyBorder="1" applyAlignment="1">
      <alignment horizontal="center" vertical="center"/>
    </xf>
    <xf numFmtId="0" fontId="19" fillId="3" borderId="4" xfId="10" applyFont="1" applyFill="1" applyBorder="1" applyAlignment="1">
      <alignment horizontal="center"/>
    </xf>
    <xf numFmtId="0" fontId="0" fillId="0" borderId="0" xfId="0" applyAlignment="1">
      <alignment horizontal="left"/>
    </xf>
    <xf numFmtId="0" fontId="20" fillId="4" borderId="61" xfId="0" quotePrefix="1" applyFont="1" applyFill="1" applyBorder="1" applyAlignment="1" applyProtection="1">
      <alignment horizontal="center" vertical="center"/>
    </xf>
    <xf numFmtId="0" fontId="20" fillId="4" borderId="62" xfId="0" quotePrefix="1" applyFont="1" applyFill="1" applyBorder="1" applyAlignment="1" applyProtection="1">
      <alignment horizontal="center" vertical="center"/>
    </xf>
    <xf numFmtId="0" fontId="20" fillId="4" borderId="63" xfId="0" quotePrefix="1" applyFont="1" applyFill="1" applyBorder="1" applyAlignment="1" applyProtection="1">
      <alignment horizontal="center" vertical="center"/>
    </xf>
    <xf numFmtId="0" fontId="20" fillId="4" borderId="64" xfId="0" quotePrefix="1" applyFont="1" applyFill="1" applyBorder="1" applyAlignment="1" applyProtection="1">
      <alignment horizontal="center" vertical="center"/>
    </xf>
    <xf numFmtId="0" fontId="26" fillId="3" borderId="29" xfId="0" quotePrefix="1" applyFont="1" applyFill="1" applyBorder="1" applyAlignment="1" applyProtection="1">
      <alignment horizontal="right" vertical="center"/>
    </xf>
    <xf numFmtId="0" fontId="26" fillId="3" borderId="1" xfId="0" quotePrefix="1" applyFont="1" applyFill="1" applyBorder="1" applyAlignment="1" applyProtection="1">
      <alignment horizontal="right" vertical="center"/>
    </xf>
    <xf numFmtId="0" fontId="26" fillId="3" borderId="30" xfId="0" quotePrefix="1" applyFont="1" applyFill="1" applyBorder="1" applyAlignment="1" applyProtection="1">
      <alignment horizontal="right" vertical="center"/>
    </xf>
    <xf numFmtId="0" fontId="2" fillId="0" borderId="4" xfId="85" applyBorder="1" applyAlignment="1">
      <alignment horizontal="left"/>
    </xf>
    <xf numFmtId="0" fontId="2" fillId="0" borderId="4" xfId="85" applyBorder="1" applyAlignment="1">
      <alignment horizontal="left" wrapText="1"/>
    </xf>
    <xf numFmtId="0" fontId="2" fillId="0" borderId="4" xfId="85" applyBorder="1" applyAlignment="1">
      <alignment horizontal="center"/>
    </xf>
    <xf numFmtId="0" fontId="60" fillId="0" borderId="4" xfId="85" applyFont="1" applyBorder="1" applyAlignment="1">
      <alignment horizontal="left"/>
    </xf>
    <xf numFmtId="0" fontId="2" fillId="4" borderId="4" xfId="85" applyFill="1" applyBorder="1" applyAlignment="1">
      <alignment horizontal="center"/>
    </xf>
    <xf numFmtId="0" fontId="72" fillId="0" borderId="4" xfId="85" applyFont="1" applyBorder="1" applyAlignment="1">
      <alignment horizontal="left"/>
    </xf>
    <xf numFmtId="0" fontId="1" fillId="0" borderId="4" xfId="85" applyFont="1" applyBorder="1" applyAlignment="1">
      <alignment horizontal="left" wrapText="1"/>
    </xf>
    <xf numFmtId="0" fontId="1" fillId="0" borderId="4" xfId="85" applyFont="1" applyBorder="1" applyAlignment="1">
      <alignment horizontal="left"/>
    </xf>
    <xf numFmtId="0" fontId="2" fillId="4" borderId="4" xfId="85" applyFill="1" applyBorder="1" applyAlignment="1">
      <alignment horizontal="left"/>
    </xf>
    <xf numFmtId="0" fontId="71" fillId="4" borderId="4" xfId="85" applyFont="1" applyFill="1" applyBorder="1" applyAlignment="1">
      <alignment horizontal="center"/>
    </xf>
    <xf numFmtId="0" fontId="2" fillId="3" borderId="4" xfId="85" applyFill="1" applyBorder="1" applyAlignment="1">
      <alignment horizontal="center"/>
    </xf>
    <xf numFmtId="0" fontId="2" fillId="0" borderId="0" xfId="85" applyAlignment="1">
      <alignment horizontal="center"/>
    </xf>
    <xf numFmtId="0" fontId="72" fillId="0" borderId="4" xfId="85" applyFont="1" applyBorder="1" applyAlignment="1">
      <alignment horizontal="left" wrapText="1"/>
    </xf>
    <xf numFmtId="0" fontId="72" fillId="0" borderId="16" xfId="85" applyFont="1" applyBorder="1" applyAlignment="1">
      <alignment horizontal="left"/>
    </xf>
    <xf numFmtId="0" fontId="60" fillId="0" borderId="16" xfId="85" applyFont="1" applyBorder="1" applyAlignment="1">
      <alignment horizontal="left"/>
    </xf>
    <xf numFmtId="0" fontId="2" fillId="0" borderId="2" xfId="85" applyBorder="1" applyAlignment="1">
      <alignment horizontal="center" wrapText="1"/>
    </xf>
    <xf numFmtId="0" fontId="2" fillId="0" borderId="16" xfId="85" applyBorder="1" applyAlignment="1">
      <alignment horizontal="center" wrapText="1"/>
    </xf>
    <xf numFmtId="0" fontId="2" fillId="4" borderId="5" xfId="85" applyFill="1" applyBorder="1" applyAlignment="1">
      <alignment horizontal="center"/>
    </xf>
    <xf numFmtId="0" fontId="2" fillId="4" borderId="12" xfId="85" applyFill="1" applyBorder="1" applyAlignment="1">
      <alignment horizontal="center"/>
    </xf>
    <xf numFmtId="0" fontId="2" fillId="4" borderId="13" xfId="85" applyFill="1" applyBorder="1" applyAlignment="1">
      <alignment horizontal="center"/>
    </xf>
    <xf numFmtId="0" fontId="2" fillId="0" borderId="2" xfId="85" applyBorder="1" applyAlignment="1">
      <alignment horizontal="center"/>
    </xf>
    <xf numFmtId="0" fontId="2" fillId="0" borderId="16" xfId="85" applyBorder="1" applyAlignment="1">
      <alignment horizontal="center"/>
    </xf>
    <xf numFmtId="0" fontId="60" fillId="0" borderId="16" xfId="85" applyFont="1" applyBorder="1" applyAlignment="1">
      <alignment horizontal="left" wrapText="1"/>
    </xf>
    <xf numFmtId="0" fontId="60" fillId="0" borderId="4" xfId="85" applyFont="1" applyBorder="1" applyAlignment="1">
      <alignment horizontal="left" wrapText="1"/>
    </xf>
    <xf numFmtId="0" fontId="72" fillId="0" borderId="16" xfId="85" applyFont="1" applyBorder="1" applyAlignment="1">
      <alignment horizontal="left" wrapText="1"/>
    </xf>
    <xf numFmtId="0" fontId="2" fillId="0" borderId="15" xfId="85" applyBorder="1" applyAlignment="1">
      <alignment horizontal="left"/>
    </xf>
    <xf numFmtId="0" fontId="2" fillId="0" borderId="2" xfId="85" applyBorder="1" applyAlignment="1">
      <alignment horizontal="left"/>
    </xf>
    <xf numFmtId="0" fontId="2" fillId="0" borderId="16" xfId="85" applyBorder="1" applyAlignment="1">
      <alignment horizontal="left"/>
    </xf>
    <xf numFmtId="0" fontId="2" fillId="0" borderId="15" xfId="85" applyBorder="1" applyAlignment="1">
      <alignment horizontal="left" wrapText="1"/>
    </xf>
    <xf numFmtId="0" fontId="2" fillId="0" borderId="2" xfId="85" applyBorder="1" applyAlignment="1">
      <alignment horizontal="left" wrapText="1"/>
    </xf>
    <xf numFmtId="0" fontId="2" fillId="0" borderId="16" xfId="85" applyBorder="1" applyAlignment="1">
      <alignment horizontal="left" wrapText="1"/>
    </xf>
    <xf numFmtId="0" fontId="2" fillId="0" borderId="15" xfId="85" applyBorder="1" applyAlignment="1">
      <alignment horizontal="center"/>
    </xf>
    <xf numFmtId="0" fontId="2" fillId="3" borderId="2" xfId="85" applyFill="1" applyBorder="1" applyAlignment="1">
      <alignment horizontal="center"/>
    </xf>
    <xf numFmtId="0" fontId="2" fillId="3" borderId="16" xfId="85" applyFill="1" applyBorder="1" applyAlignment="1">
      <alignment horizontal="center"/>
    </xf>
    <xf numFmtId="0" fontId="2" fillId="4" borderId="7" xfId="85" applyFill="1" applyBorder="1" applyAlignment="1">
      <alignment horizontal="center"/>
    </xf>
    <xf numFmtId="0" fontId="2" fillId="4" borderId="9" xfId="85" applyFill="1" applyBorder="1" applyAlignment="1">
      <alignment horizontal="center"/>
    </xf>
    <xf numFmtId="0" fontId="2" fillId="4" borderId="11" xfId="85" applyFill="1" applyBorder="1" applyAlignment="1">
      <alignment horizontal="center"/>
    </xf>
  </cellXfs>
  <cellStyles count="86">
    <cellStyle name="20% - Accent1 2" xfId="12" xr:uid="{00000000-0005-0000-0000-000000000000}"/>
    <cellStyle name="20% - Accent2 2" xfId="13" xr:uid="{00000000-0005-0000-0000-000001000000}"/>
    <cellStyle name="20% - Accent3 2" xfId="14" xr:uid="{00000000-0005-0000-0000-000002000000}"/>
    <cellStyle name="20% - Accent4 2" xfId="15" xr:uid="{00000000-0005-0000-0000-000003000000}"/>
    <cellStyle name="20% - Accent5 2" xfId="16" xr:uid="{00000000-0005-0000-0000-000004000000}"/>
    <cellStyle name="20% - Accent6 2" xfId="17" xr:uid="{00000000-0005-0000-0000-000005000000}"/>
    <cellStyle name="40% - Accent1 2" xfId="18" xr:uid="{00000000-0005-0000-0000-000006000000}"/>
    <cellStyle name="40% - Accent2 2" xfId="19" xr:uid="{00000000-0005-0000-0000-000007000000}"/>
    <cellStyle name="40% - Accent3 2" xfId="20" xr:uid="{00000000-0005-0000-0000-000008000000}"/>
    <cellStyle name="40% - Accent4 2" xfId="21" xr:uid="{00000000-0005-0000-0000-000009000000}"/>
    <cellStyle name="40% - Accent5 2" xfId="22" xr:uid="{00000000-0005-0000-0000-00000A000000}"/>
    <cellStyle name="40% - Accent6 2" xfId="23" xr:uid="{00000000-0005-0000-0000-00000B000000}"/>
    <cellStyle name="60% - Accent1 2" xfId="24" xr:uid="{00000000-0005-0000-0000-00000C000000}"/>
    <cellStyle name="60% - Accent2 2" xfId="25" xr:uid="{00000000-0005-0000-0000-00000D000000}"/>
    <cellStyle name="60% - Accent3 2" xfId="26" xr:uid="{00000000-0005-0000-0000-00000E000000}"/>
    <cellStyle name="60% - Accent4 2" xfId="27" xr:uid="{00000000-0005-0000-0000-00000F000000}"/>
    <cellStyle name="60% - Accent5 2" xfId="28" xr:uid="{00000000-0005-0000-0000-000010000000}"/>
    <cellStyle name="60% - Accent6 2" xfId="29" xr:uid="{00000000-0005-0000-0000-000011000000}"/>
    <cellStyle name="Accent1 2" xfId="30" xr:uid="{00000000-0005-0000-0000-000012000000}"/>
    <cellStyle name="Accent2 2" xfId="31" xr:uid="{00000000-0005-0000-0000-000013000000}"/>
    <cellStyle name="Accent3 2" xfId="32" xr:uid="{00000000-0005-0000-0000-000014000000}"/>
    <cellStyle name="Accent4 2" xfId="33" xr:uid="{00000000-0005-0000-0000-000015000000}"/>
    <cellStyle name="Accent5 2" xfId="34" xr:uid="{00000000-0005-0000-0000-000016000000}"/>
    <cellStyle name="Accent6 2" xfId="35" xr:uid="{00000000-0005-0000-0000-000017000000}"/>
    <cellStyle name="Bad 2" xfId="36" xr:uid="{00000000-0005-0000-0000-000018000000}"/>
    <cellStyle name="Calc Currency (0)" xfId="1" xr:uid="{00000000-0005-0000-0000-000019000000}"/>
    <cellStyle name="Calculation 2" xfId="37" xr:uid="{00000000-0005-0000-0000-00001A000000}"/>
    <cellStyle name="Check Cell 2" xfId="38" xr:uid="{00000000-0005-0000-0000-00001B000000}"/>
    <cellStyle name="Comma 2" xfId="39" xr:uid="{00000000-0005-0000-0000-00001C000000}"/>
    <cellStyle name="Currency 2" xfId="40" xr:uid="{00000000-0005-0000-0000-00001D000000}"/>
    <cellStyle name="Euro" xfId="83" xr:uid="{00000000-0005-0000-0000-00001E000000}"/>
    <cellStyle name="Excel Built-in Normal" xfId="82" xr:uid="{00000000-0005-0000-0000-00001F000000}"/>
    <cellStyle name="Explanatory Text 2" xfId="41" xr:uid="{00000000-0005-0000-0000-000020000000}"/>
    <cellStyle name="Good 2" xfId="42" xr:uid="{00000000-0005-0000-0000-000021000000}"/>
    <cellStyle name="Grey" xfId="43" xr:uid="{00000000-0005-0000-0000-000022000000}"/>
    <cellStyle name="Header1" xfId="2" xr:uid="{00000000-0005-0000-0000-000023000000}"/>
    <cellStyle name="Header2" xfId="3" xr:uid="{00000000-0005-0000-0000-000024000000}"/>
    <cellStyle name="Heading 1 2" xfId="44" xr:uid="{00000000-0005-0000-0000-000025000000}"/>
    <cellStyle name="Heading 2 2" xfId="45" xr:uid="{00000000-0005-0000-0000-000026000000}"/>
    <cellStyle name="Heading 3 2" xfId="46" xr:uid="{00000000-0005-0000-0000-000027000000}"/>
    <cellStyle name="Heading 4 2" xfId="47" xr:uid="{00000000-0005-0000-0000-000028000000}"/>
    <cellStyle name="Hyperlink 2" xfId="48" xr:uid="{00000000-0005-0000-0000-000029000000}"/>
    <cellStyle name="Hyperlink 3" xfId="49" xr:uid="{00000000-0005-0000-0000-00002A000000}"/>
    <cellStyle name="Input [yellow]" xfId="50" xr:uid="{00000000-0005-0000-0000-00002B000000}"/>
    <cellStyle name="Input 2" xfId="51" xr:uid="{00000000-0005-0000-0000-00002C000000}"/>
    <cellStyle name="Linked Cell 2" xfId="52" xr:uid="{00000000-0005-0000-0000-00002D000000}"/>
    <cellStyle name="Neutral 2" xfId="53" xr:uid="{00000000-0005-0000-0000-00002E000000}"/>
    <cellStyle name="Normal" xfId="0" builtinId="0"/>
    <cellStyle name="Normal - Style1" xfId="54" xr:uid="{00000000-0005-0000-0000-000030000000}"/>
    <cellStyle name="Normal 10" xfId="85" xr:uid="{00000000-0005-0000-0000-000031000000}"/>
    <cellStyle name="Normal 2" xfId="55" xr:uid="{00000000-0005-0000-0000-000032000000}"/>
    <cellStyle name="Normal 2 2" xfId="56" xr:uid="{00000000-0005-0000-0000-000033000000}"/>
    <cellStyle name="Normal 2 3" xfId="57" xr:uid="{00000000-0005-0000-0000-000034000000}"/>
    <cellStyle name="Normal 2 4" xfId="10" xr:uid="{00000000-0005-0000-0000-000035000000}"/>
    <cellStyle name="Normal 3" xfId="58" xr:uid="{00000000-0005-0000-0000-000036000000}"/>
    <cellStyle name="Normal 4" xfId="59" xr:uid="{00000000-0005-0000-0000-000037000000}"/>
    <cellStyle name="Normal 4 2" xfId="60" xr:uid="{00000000-0005-0000-0000-000038000000}"/>
    <cellStyle name="Normal 5" xfId="61" xr:uid="{00000000-0005-0000-0000-000039000000}"/>
    <cellStyle name="Normal 5 2" xfId="62" xr:uid="{00000000-0005-0000-0000-00003A000000}"/>
    <cellStyle name="Normal 6" xfId="63" xr:uid="{00000000-0005-0000-0000-00003B000000}"/>
    <cellStyle name="Normal 7" xfId="64" xr:uid="{00000000-0005-0000-0000-00003C000000}"/>
    <cellStyle name="Normal 8" xfId="65" xr:uid="{00000000-0005-0000-0000-00003D000000}"/>
    <cellStyle name="Normal 9" xfId="66" xr:uid="{00000000-0005-0000-0000-00003E000000}"/>
    <cellStyle name="Notitie 2" xfId="67" xr:uid="{00000000-0005-0000-0000-00003F000000}"/>
    <cellStyle name="Output 2" xfId="68" xr:uid="{00000000-0005-0000-0000-000040000000}"/>
    <cellStyle name="Percent" xfId="4" builtinId="5"/>
    <cellStyle name="Percent [2]" xfId="69" xr:uid="{00000000-0005-0000-0000-000042000000}"/>
    <cellStyle name="Percent 2" xfId="11" xr:uid="{00000000-0005-0000-0000-000043000000}"/>
    <cellStyle name="Standaard 2" xfId="70" xr:uid="{00000000-0005-0000-0000-000044000000}"/>
    <cellStyle name="Standard_Auditbericht" xfId="84" xr:uid="{00000000-0005-0000-0000-000045000000}"/>
    <cellStyle name="Total 2" xfId="71" xr:uid="{00000000-0005-0000-0000-000046000000}"/>
    <cellStyle name="Warning Text 2" xfId="72" xr:uid="{00000000-0005-0000-0000-000047000000}"/>
    <cellStyle name="weekly" xfId="73" xr:uid="{00000000-0005-0000-0000-000048000000}"/>
    <cellStyle name="一般_739496CP1" xfId="78" xr:uid="{00000000-0005-0000-0000-000049000000}"/>
    <cellStyle name="寘嬫愗傝 [0.00]_laroux" xfId="80" xr:uid="{00000000-0005-0000-0000-00004A000000}"/>
    <cellStyle name="寘嬫愗傝_laroux" xfId="81" xr:uid="{00000000-0005-0000-0000-00004B000000}"/>
    <cellStyle name="常规 2" xfId="76" xr:uid="{00000000-0005-0000-0000-00004C000000}"/>
    <cellStyle name="常规 3" xfId="77" xr:uid="{00000000-0005-0000-0000-00004D000000}"/>
    <cellStyle name="捠壿 [0.00]_laroux" xfId="74" xr:uid="{00000000-0005-0000-0000-00004E000000}"/>
    <cellStyle name="捠壿_laroux" xfId="75" xr:uid="{00000000-0005-0000-0000-00004F000000}"/>
    <cellStyle name="昗弨_laroux" xfId="79" xr:uid="{00000000-0005-0000-0000-000050000000}"/>
    <cellStyle name="桁区切り [0.00]_laroux" xfId="5" xr:uid="{00000000-0005-0000-0000-000051000000}"/>
    <cellStyle name="桁区切り_laroux" xfId="6" xr:uid="{00000000-0005-0000-0000-000052000000}"/>
    <cellStyle name="標準_1577" xfId="7" xr:uid="{00000000-0005-0000-0000-000053000000}"/>
    <cellStyle name="通貨 [0.00]_Book1" xfId="8" xr:uid="{00000000-0005-0000-0000-000054000000}"/>
    <cellStyle name="通貨_Book1" xfId="9" xr:uid="{00000000-0005-0000-0000-000055000000}"/>
  </cellStyles>
  <dxfs count="24">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96674584323041"/>
          <c:y val="0.11359724612736662"/>
          <c:w val="0.5332541567695962"/>
          <c:h val="0.7728055077452668"/>
        </c:manualLayout>
      </c:layout>
      <c:radarChart>
        <c:radarStyle val="filled"/>
        <c:varyColors val="0"/>
        <c:ser>
          <c:idx val="0"/>
          <c:order val="0"/>
          <c:spPr>
            <a:solidFill>
              <a:srgbClr val="00FF00"/>
            </a:solidFill>
            <a:ln w="12700">
              <a:solidFill>
                <a:srgbClr val="000000"/>
              </a:solidFill>
              <a:prstDash val="solid"/>
            </a:ln>
          </c:spPr>
          <c:cat>
            <c:strRef>
              <c:f>'Process Audit Overall Score'!$C$21:$M$28</c:f>
              <c:strCache>
                <c:ptCount val="6"/>
                <c:pt idx="0">
                  <c:v>P2 Project Management</c:v>
                </c:pt>
                <c:pt idx="1">
                  <c:v>P3 Planning The Product And Process Development</c:v>
                </c:pt>
                <c:pt idx="2">
                  <c:v>P4 Implementation Of The Product And Process Development</c:v>
                </c:pt>
                <c:pt idx="3">
                  <c:v>P5 Supplier Management</c:v>
                </c:pt>
                <c:pt idx="4">
                  <c:v>P6 Process Analysis /Production</c:v>
                </c:pt>
                <c:pt idx="5">
                  <c:v>P7 Customer Care / Customer Satisfaction / Service</c:v>
                </c:pt>
              </c:strCache>
            </c:strRef>
          </c:cat>
          <c:val>
            <c:numRef>
              <c:f>'Process Audit Overall Score'!$BI$37:$BI$42</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2A17-4D53-80E0-36D84D430E56}"/>
            </c:ext>
          </c:extLst>
        </c:ser>
        <c:ser>
          <c:idx val="1"/>
          <c:order val="1"/>
          <c:spPr>
            <a:solidFill>
              <a:srgbClr val="FFFF00"/>
            </a:solidFill>
            <a:ln w="12700">
              <a:solidFill>
                <a:srgbClr val="000000"/>
              </a:solidFill>
              <a:prstDash val="solid"/>
            </a:ln>
          </c:spPr>
          <c:cat>
            <c:strRef>
              <c:f>'Process Audit Overall Score'!$C$21:$M$28</c:f>
              <c:strCache>
                <c:ptCount val="6"/>
                <c:pt idx="0">
                  <c:v>P2 Project Management</c:v>
                </c:pt>
                <c:pt idx="1">
                  <c:v>P3 Planning The Product And Process Development</c:v>
                </c:pt>
                <c:pt idx="2">
                  <c:v>P4 Implementation Of The Product And Process Development</c:v>
                </c:pt>
                <c:pt idx="3">
                  <c:v>P5 Supplier Management</c:v>
                </c:pt>
                <c:pt idx="4">
                  <c:v>P6 Process Analysis /Production</c:v>
                </c:pt>
                <c:pt idx="5">
                  <c:v>P7 Customer Care / Customer Satisfaction / Service</c:v>
                </c:pt>
              </c:strCache>
            </c:strRef>
          </c:cat>
          <c:val>
            <c:numRef>
              <c:f>'Process Audit Overall Score'!$BJ$37:$BJ$42</c:f>
              <c:numCache>
                <c:formatCode>0%</c:formatCode>
                <c:ptCount val="6"/>
                <c:pt idx="0">
                  <c:v>0.85</c:v>
                </c:pt>
                <c:pt idx="1">
                  <c:v>0.85</c:v>
                </c:pt>
                <c:pt idx="2">
                  <c:v>0.85</c:v>
                </c:pt>
                <c:pt idx="3">
                  <c:v>0.85</c:v>
                </c:pt>
                <c:pt idx="4">
                  <c:v>0.85</c:v>
                </c:pt>
                <c:pt idx="5">
                  <c:v>0.85</c:v>
                </c:pt>
              </c:numCache>
            </c:numRef>
          </c:val>
          <c:extLst>
            <c:ext xmlns:c16="http://schemas.microsoft.com/office/drawing/2014/chart" uri="{C3380CC4-5D6E-409C-BE32-E72D297353CC}">
              <c16:uniqueId val="{00000001-2A17-4D53-80E0-36D84D430E56}"/>
            </c:ext>
          </c:extLst>
        </c:ser>
        <c:ser>
          <c:idx val="2"/>
          <c:order val="2"/>
          <c:spPr>
            <a:solidFill>
              <a:srgbClr val="FF0000"/>
            </a:solidFill>
            <a:ln w="12700">
              <a:solidFill>
                <a:srgbClr val="000000"/>
              </a:solidFill>
              <a:prstDash val="solid"/>
            </a:ln>
          </c:spPr>
          <c:cat>
            <c:strRef>
              <c:f>'Process Audit Overall Score'!$C$21:$M$28</c:f>
              <c:strCache>
                <c:ptCount val="6"/>
                <c:pt idx="0">
                  <c:v>P2 Project Management</c:v>
                </c:pt>
                <c:pt idx="1">
                  <c:v>P3 Planning The Product And Process Development</c:v>
                </c:pt>
                <c:pt idx="2">
                  <c:v>P4 Implementation Of The Product And Process Development</c:v>
                </c:pt>
                <c:pt idx="3">
                  <c:v>P5 Supplier Management</c:v>
                </c:pt>
                <c:pt idx="4">
                  <c:v>P6 Process Analysis /Production</c:v>
                </c:pt>
                <c:pt idx="5">
                  <c:v>P7 Customer Care / Customer Satisfaction / Service</c:v>
                </c:pt>
              </c:strCache>
            </c:strRef>
          </c:cat>
          <c:val>
            <c:numRef>
              <c:f>'Process Audit Overall Score'!$BK$37:$BK$42</c:f>
              <c:numCache>
                <c:formatCode>0%</c:formatCode>
                <c:ptCount val="6"/>
                <c:pt idx="0">
                  <c:v>0.65</c:v>
                </c:pt>
                <c:pt idx="1">
                  <c:v>0.65</c:v>
                </c:pt>
                <c:pt idx="2">
                  <c:v>0.65</c:v>
                </c:pt>
                <c:pt idx="3">
                  <c:v>0.65</c:v>
                </c:pt>
                <c:pt idx="4">
                  <c:v>0.65</c:v>
                </c:pt>
                <c:pt idx="5">
                  <c:v>0.65</c:v>
                </c:pt>
              </c:numCache>
            </c:numRef>
          </c:val>
          <c:extLst>
            <c:ext xmlns:c16="http://schemas.microsoft.com/office/drawing/2014/chart" uri="{C3380CC4-5D6E-409C-BE32-E72D297353CC}">
              <c16:uniqueId val="{00000002-2A17-4D53-80E0-36D84D430E56}"/>
            </c:ext>
          </c:extLst>
        </c:ser>
        <c:ser>
          <c:idx val="3"/>
          <c:order val="3"/>
          <c:spPr>
            <a:noFill/>
            <a:ln w="101600">
              <a:solidFill>
                <a:schemeClr val="tx2"/>
              </a:solidFill>
            </a:ln>
          </c:spPr>
          <c:cat>
            <c:strRef>
              <c:f>'Process Audit Overall Score'!$C$21:$M$28</c:f>
              <c:strCache>
                <c:ptCount val="6"/>
                <c:pt idx="0">
                  <c:v>P2 Project Management</c:v>
                </c:pt>
                <c:pt idx="1">
                  <c:v>P3 Planning The Product And Process Development</c:v>
                </c:pt>
                <c:pt idx="2">
                  <c:v>P4 Implementation Of The Product And Process Development</c:v>
                </c:pt>
                <c:pt idx="3">
                  <c:v>P5 Supplier Management</c:v>
                </c:pt>
                <c:pt idx="4">
                  <c:v>P6 Process Analysis /Production</c:v>
                </c:pt>
                <c:pt idx="5">
                  <c:v>P7 Customer Care / Customer Satisfaction / Service</c:v>
                </c:pt>
              </c:strCache>
            </c:strRef>
          </c:cat>
          <c:val>
            <c:numRef>
              <c:f>'Process Audit Overall Score'!$BL$37:$BL$42</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3-2A17-4D53-80E0-36D84D430E56}"/>
            </c:ext>
          </c:extLst>
        </c:ser>
        <c:dLbls>
          <c:showLegendKey val="0"/>
          <c:showVal val="0"/>
          <c:showCatName val="0"/>
          <c:showSerName val="0"/>
          <c:showPercent val="0"/>
          <c:showBubbleSize val="0"/>
        </c:dLbls>
        <c:axId val="103804928"/>
        <c:axId val="103806464"/>
      </c:radarChart>
      <c:catAx>
        <c:axId val="10380492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03806464"/>
        <c:crosses val="autoZero"/>
        <c:auto val="0"/>
        <c:lblAlgn val="ctr"/>
        <c:lblOffset val="100"/>
        <c:noMultiLvlLbl val="0"/>
      </c:catAx>
      <c:valAx>
        <c:axId val="103806464"/>
        <c:scaling>
          <c:orientation val="minMax"/>
        </c:scaling>
        <c:delete val="0"/>
        <c:axPos val="l"/>
        <c:majorGridlines>
          <c:spPr>
            <a:ln w="3175">
              <a:solidFill>
                <a:srgbClr val="000000"/>
              </a:solidFill>
              <a:prstDash val="solid"/>
            </a:ln>
          </c:spPr>
        </c:majorGridlines>
        <c:minorGridlines/>
        <c:numFmt formatCode="0%" sourceLinked="1"/>
        <c:majorTickMark val="cross"/>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03804928"/>
        <c:crosses val="autoZero"/>
        <c:crossBetween val="between"/>
      </c:valAx>
      <c:spPr>
        <a:noFill/>
        <a:ln w="25400">
          <a:noFill/>
        </a:ln>
      </c:spPr>
    </c:plotArea>
    <c:plotVisOnly val="1"/>
    <c:dispBlanksAs val="gap"/>
    <c:showDLblsOverMax val="0"/>
  </c:chart>
  <c:spPr>
    <a:solidFill>
      <a:srgbClr val="FFFFFF"/>
    </a:solidFill>
    <a:ln w="12700" cmpd="dbl">
      <a:solidFill>
        <a:schemeClr val="tx1"/>
      </a:solid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96674584323041"/>
          <c:y val="0.11359724612736662"/>
          <c:w val="0.5332541567695962"/>
          <c:h val="0.7728055077452668"/>
        </c:manualLayout>
      </c:layout>
      <c:radarChart>
        <c:radarStyle val="filled"/>
        <c:varyColors val="0"/>
        <c:ser>
          <c:idx val="0"/>
          <c:order val="0"/>
          <c:spPr>
            <a:solidFill>
              <a:srgbClr val="00FF00"/>
            </a:solidFill>
            <a:ln w="12700">
              <a:solidFill>
                <a:srgbClr val="000000"/>
              </a:solidFill>
              <a:prstDash val="solid"/>
            </a:ln>
          </c:spPr>
          <c:cat>
            <c:strRef>
              <c:f>'Process Audit Overall Score'!$C$21:$M$28</c:f>
              <c:strCache>
                <c:ptCount val="6"/>
                <c:pt idx="0">
                  <c:v>P2 Project Management</c:v>
                </c:pt>
                <c:pt idx="1">
                  <c:v>P3 Planning The Product And Process Development</c:v>
                </c:pt>
                <c:pt idx="2">
                  <c:v>P4 Implementation Of The Product And Process Development</c:v>
                </c:pt>
                <c:pt idx="3">
                  <c:v>P5 Supplier Management</c:v>
                </c:pt>
                <c:pt idx="4">
                  <c:v>P6 Process Analysis /Production</c:v>
                </c:pt>
                <c:pt idx="5">
                  <c:v>P7 Customer Care / Customer Satisfaction / Service</c:v>
                </c:pt>
              </c:strCache>
            </c:strRef>
          </c:cat>
          <c:val>
            <c:numRef>
              <c:f>'Process Audit Overall Score'!$BI$37:$BI$42</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AF0E-4988-BD29-BFD7F54B9A4E}"/>
            </c:ext>
          </c:extLst>
        </c:ser>
        <c:ser>
          <c:idx val="1"/>
          <c:order val="1"/>
          <c:spPr>
            <a:solidFill>
              <a:srgbClr val="FFFF00"/>
            </a:solidFill>
            <a:ln w="12700">
              <a:solidFill>
                <a:srgbClr val="000000"/>
              </a:solidFill>
              <a:prstDash val="solid"/>
            </a:ln>
          </c:spPr>
          <c:cat>
            <c:strRef>
              <c:f>'Process Audit Overall Score'!$C$21:$M$28</c:f>
              <c:strCache>
                <c:ptCount val="6"/>
                <c:pt idx="0">
                  <c:v>P2 Project Management</c:v>
                </c:pt>
                <c:pt idx="1">
                  <c:v>P3 Planning The Product And Process Development</c:v>
                </c:pt>
                <c:pt idx="2">
                  <c:v>P4 Implementation Of The Product And Process Development</c:v>
                </c:pt>
                <c:pt idx="3">
                  <c:v>P5 Supplier Management</c:v>
                </c:pt>
                <c:pt idx="4">
                  <c:v>P6 Process Analysis /Production</c:v>
                </c:pt>
                <c:pt idx="5">
                  <c:v>P7 Customer Care / Customer Satisfaction / Service</c:v>
                </c:pt>
              </c:strCache>
            </c:strRef>
          </c:cat>
          <c:val>
            <c:numRef>
              <c:f>'Process Audit Overall Score'!$BJ$37:$BJ$42</c:f>
              <c:numCache>
                <c:formatCode>0%</c:formatCode>
                <c:ptCount val="6"/>
                <c:pt idx="0">
                  <c:v>0.85</c:v>
                </c:pt>
                <c:pt idx="1">
                  <c:v>0.85</c:v>
                </c:pt>
                <c:pt idx="2">
                  <c:v>0.85</c:v>
                </c:pt>
                <c:pt idx="3">
                  <c:v>0.85</c:v>
                </c:pt>
                <c:pt idx="4">
                  <c:v>0.85</c:v>
                </c:pt>
                <c:pt idx="5">
                  <c:v>0.85</c:v>
                </c:pt>
              </c:numCache>
            </c:numRef>
          </c:val>
          <c:extLst>
            <c:ext xmlns:c16="http://schemas.microsoft.com/office/drawing/2014/chart" uri="{C3380CC4-5D6E-409C-BE32-E72D297353CC}">
              <c16:uniqueId val="{00000001-AF0E-4988-BD29-BFD7F54B9A4E}"/>
            </c:ext>
          </c:extLst>
        </c:ser>
        <c:ser>
          <c:idx val="2"/>
          <c:order val="2"/>
          <c:spPr>
            <a:solidFill>
              <a:srgbClr val="FF0000"/>
            </a:solidFill>
            <a:ln w="12700">
              <a:solidFill>
                <a:srgbClr val="000000"/>
              </a:solidFill>
              <a:prstDash val="solid"/>
            </a:ln>
          </c:spPr>
          <c:cat>
            <c:strRef>
              <c:f>'Process Audit Overall Score'!$C$21:$M$28</c:f>
              <c:strCache>
                <c:ptCount val="6"/>
                <c:pt idx="0">
                  <c:v>P2 Project Management</c:v>
                </c:pt>
                <c:pt idx="1">
                  <c:v>P3 Planning The Product And Process Development</c:v>
                </c:pt>
                <c:pt idx="2">
                  <c:v>P4 Implementation Of The Product And Process Development</c:v>
                </c:pt>
                <c:pt idx="3">
                  <c:v>P5 Supplier Management</c:v>
                </c:pt>
                <c:pt idx="4">
                  <c:v>P6 Process Analysis /Production</c:v>
                </c:pt>
                <c:pt idx="5">
                  <c:v>P7 Customer Care / Customer Satisfaction / Service</c:v>
                </c:pt>
              </c:strCache>
            </c:strRef>
          </c:cat>
          <c:val>
            <c:numRef>
              <c:f>'Process Audit Overall Score'!$BK$37:$BK$42</c:f>
              <c:numCache>
                <c:formatCode>0%</c:formatCode>
                <c:ptCount val="6"/>
                <c:pt idx="0">
                  <c:v>0.65</c:v>
                </c:pt>
                <c:pt idx="1">
                  <c:v>0.65</c:v>
                </c:pt>
                <c:pt idx="2">
                  <c:v>0.65</c:v>
                </c:pt>
                <c:pt idx="3">
                  <c:v>0.65</c:v>
                </c:pt>
                <c:pt idx="4">
                  <c:v>0.65</c:v>
                </c:pt>
                <c:pt idx="5">
                  <c:v>0.65</c:v>
                </c:pt>
              </c:numCache>
            </c:numRef>
          </c:val>
          <c:extLst>
            <c:ext xmlns:c16="http://schemas.microsoft.com/office/drawing/2014/chart" uri="{C3380CC4-5D6E-409C-BE32-E72D297353CC}">
              <c16:uniqueId val="{00000002-AF0E-4988-BD29-BFD7F54B9A4E}"/>
            </c:ext>
          </c:extLst>
        </c:ser>
        <c:ser>
          <c:idx val="3"/>
          <c:order val="3"/>
          <c:spPr>
            <a:noFill/>
            <a:ln w="101600">
              <a:solidFill>
                <a:schemeClr val="tx2"/>
              </a:solidFill>
            </a:ln>
          </c:spPr>
          <c:cat>
            <c:strRef>
              <c:f>'Process Audit Overall Score'!$C$21:$M$28</c:f>
              <c:strCache>
                <c:ptCount val="6"/>
                <c:pt idx="0">
                  <c:v>P2 Project Management</c:v>
                </c:pt>
                <c:pt idx="1">
                  <c:v>P3 Planning The Product And Process Development</c:v>
                </c:pt>
                <c:pt idx="2">
                  <c:v>P4 Implementation Of The Product And Process Development</c:v>
                </c:pt>
                <c:pt idx="3">
                  <c:v>P5 Supplier Management</c:v>
                </c:pt>
                <c:pt idx="4">
                  <c:v>P6 Process Analysis /Production</c:v>
                </c:pt>
                <c:pt idx="5">
                  <c:v>P7 Customer Care / Customer Satisfaction / Service</c:v>
                </c:pt>
              </c:strCache>
            </c:strRef>
          </c:cat>
          <c:val>
            <c:numRef>
              <c:f>'Process Audit Overall Score'!$BM$37:$BM$42</c:f>
              <c:numCache>
                <c:formatCode>0%</c:formatCode>
                <c:ptCount val="6"/>
                <c:pt idx="0">
                  <c:v>0.9</c:v>
                </c:pt>
                <c:pt idx="1">
                  <c:v>0.76</c:v>
                </c:pt>
                <c:pt idx="2">
                  <c:v>0.8</c:v>
                </c:pt>
                <c:pt idx="3">
                  <c:v>0.8</c:v>
                </c:pt>
                <c:pt idx="4">
                  <c:v>0.8</c:v>
                </c:pt>
                <c:pt idx="5">
                  <c:v>0.8</c:v>
                </c:pt>
              </c:numCache>
            </c:numRef>
          </c:val>
          <c:extLst>
            <c:ext xmlns:c16="http://schemas.microsoft.com/office/drawing/2014/chart" uri="{C3380CC4-5D6E-409C-BE32-E72D297353CC}">
              <c16:uniqueId val="{00000003-AF0E-4988-BD29-BFD7F54B9A4E}"/>
            </c:ext>
          </c:extLst>
        </c:ser>
        <c:dLbls>
          <c:showLegendKey val="0"/>
          <c:showVal val="0"/>
          <c:showCatName val="0"/>
          <c:showSerName val="0"/>
          <c:showPercent val="0"/>
          <c:showBubbleSize val="0"/>
        </c:dLbls>
        <c:axId val="104233600"/>
        <c:axId val="104239488"/>
      </c:radarChart>
      <c:catAx>
        <c:axId val="1042336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04239488"/>
        <c:crosses val="autoZero"/>
        <c:auto val="0"/>
        <c:lblAlgn val="ctr"/>
        <c:lblOffset val="100"/>
        <c:noMultiLvlLbl val="0"/>
      </c:catAx>
      <c:valAx>
        <c:axId val="104239488"/>
        <c:scaling>
          <c:orientation val="minMax"/>
        </c:scaling>
        <c:delete val="0"/>
        <c:axPos val="l"/>
        <c:majorGridlines>
          <c:spPr>
            <a:ln w="3175">
              <a:solidFill>
                <a:srgbClr val="000000"/>
              </a:solidFill>
              <a:prstDash val="solid"/>
            </a:ln>
          </c:spPr>
        </c:majorGridlines>
        <c:minorGridlines/>
        <c:numFmt formatCode="0%" sourceLinked="1"/>
        <c:majorTickMark val="cross"/>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04233600"/>
        <c:crosses val="autoZero"/>
        <c:crossBetween val="between"/>
      </c:valAx>
      <c:spPr>
        <a:noFill/>
        <a:ln w="25400">
          <a:noFill/>
        </a:ln>
      </c:spPr>
    </c:plotArea>
    <c:plotVisOnly val="1"/>
    <c:dispBlanksAs val="gap"/>
    <c:showDLblsOverMax val="0"/>
  </c:chart>
  <c:spPr>
    <a:solidFill>
      <a:srgbClr val="FFFFFF"/>
    </a:solidFill>
    <a:ln w="12700" cmpd="dbl">
      <a:solidFill>
        <a:schemeClr val="tx1"/>
      </a:solid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tiff"/><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_rels/drawing4.xml.rels><?xml version="1.0" encoding="UTF-8" standalone="yes"?>
<Relationships xmlns="http://schemas.openxmlformats.org/package/2006/relationships"><Relationship Id="rId1"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xdr:from>
      <xdr:col>54</xdr:col>
      <xdr:colOff>95250</xdr:colOff>
      <xdr:row>33</xdr:row>
      <xdr:rowOff>0</xdr:rowOff>
    </xdr:from>
    <xdr:to>
      <xdr:col>54</xdr:col>
      <xdr:colOff>276225</xdr:colOff>
      <xdr:row>33</xdr:row>
      <xdr:rowOff>0</xdr:rowOff>
    </xdr:to>
    <xdr:sp macro="" textlink="">
      <xdr:nvSpPr>
        <xdr:cNvPr id="37889" name="Text Box 1">
          <a:extLst>
            <a:ext uri="{FF2B5EF4-FFF2-40B4-BE49-F238E27FC236}">
              <a16:creationId xmlns:a16="http://schemas.microsoft.com/office/drawing/2014/main" id="{00000000-0008-0000-0000-000001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123825</xdr:colOff>
      <xdr:row>33</xdr:row>
      <xdr:rowOff>0</xdr:rowOff>
    </xdr:from>
    <xdr:to>
      <xdr:col>54</xdr:col>
      <xdr:colOff>276225</xdr:colOff>
      <xdr:row>33</xdr:row>
      <xdr:rowOff>0</xdr:rowOff>
    </xdr:to>
    <xdr:sp macro="" textlink="">
      <xdr:nvSpPr>
        <xdr:cNvPr id="37890" name="Text Box 2">
          <a:extLst>
            <a:ext uri="{FF2B5EF4-FFF2-40B4-BE49-F238E27FC236}">
              <a16:creationId xmlns:a16="http://schemas.microsoft.com/office/drawing/2014/main" id="{00000000-0008-0000-0000-000002940000}"/>
            </a:ext>
          </a:extLst>
        </xdr:cNvPr>
        <xdr:cNvSpPr txBox="1">
          <a:spLocks noChangeArrowheads="1"/>
        </xdr:cNvSpPr>
      </xdr:nvSpPr>
      <xdr:spPr bwMode="auto">
        <a:xfrm>
          <a:off x="15097125"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891" name="Text Box 3">
          <a:extLst>
            <a:ext uri="{FF2B5EF4-FFF2-40B4-BE49-F238E27FC236}">
              <a16:creationId xmlns:a16="http://schemas.microsoft.com/office/drawing/2014/main" id="{00000000-0008-0000-0000-000003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892" name="Text Box 4">
          <a:extLst>
            <a:ext uri="{FF2B5EF4-FFF2-40B4-BE49-F238E27FC236}">
              <a16:creationId xmlns:a16="http://schemas.microsoft.com/office/drawing/2014/main" id="{00000000-0008-0000-0000-000004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893" name="Text Box 5">
          <a:extLst>
            <a:ext uri="{FF2B5EF4-FFF2-40B4-BE49-F238E27FC236}">
              <a16:creationId xmlns:a16="http://schemas.microsoft.com/office/drawing/2014/main" id="{00000000-0008-0000-0000-000005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894" name="Text Box 6">
          <a:extLst>
            <a:ext uri="{FF2B5EF4-FFF2-40B4-BE49-F238E27FC236}">
              <a16:creationId xmlns:a16="http://schemas.microsoft.com/office/drawing/2014/main" id="{00000000-0008-0000-0000-000006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133350</xdr:colOff>
      <xdr:row>33</xdr:row>
      <xdr:rowOff>0</xdr:rowOff>
    </xdr:from>
    <xdr:to>
      <xdr:col>55</xdr:col>
      <xdr:colOff>276225</xdr:colOff>
      <xdr:row>33</xdr:row>
      <xdr:rowOff>0</xdr:rowOff>
    </xdr:to>
    <xdr:sp macro="" textlink="">
      <xdr:nvSpPr>
        <xdr:cNvPr id="37895" name="Text Box 7">
          <a:extLst>
            <a:ext uri="{FF2B5EF4-FFF2-40B4-BE49-F238E27FC236}">
              <a16:creationId xmlns:a16="http://schemas.microsoft.com/office/drawing/2014/main" id="{00000000-0008-0000-0000-000007940000}"/>
            </a:ext>
          </a:extLst>
        </xdr:cNvPr>
        <xdr:cNvSpPr txBox="1">
          <a:spLocks noChangeArrowheads="1"/>
        </xdr:cNvSpPr>
      </xdr:nvSpPr>
      <xdr:spPr bwMode="auto">
        <a:xfrm>
          <a:off x="15382875" y="12782550"/>
          <a:ext cx="1428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896" name="Text Box 8">
          <a:extLst>
            <a:ext uri="{FF2B5EF4-FFF2-40B4-BE49-F238E27FC236}">
              <a16:creationId xmlns:a16="http://schemas.microsoft.com/office/drawing/2014/main" id="{00000000-0008-0000-0000-000008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897" name="Text Box 9">
          <a:extLst>
            <a:ext uri="{FF2B5EF4-FFF2-40B4-BE49-F238E27FC236}">
              <a16:creationId xmlns:a16="http://schemas.microsoft.com/office/drawing/2014/main" id="{00000000-0008-0000-0000-000009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66675</xdr:colOff>
      <xdr:row>33</xdr:row>
      <xdr:rowOff>0</xdr:rowOff>
    </xdr:from>
    <xdr:to>
      <xdr:col>58</xdr:col>
      <xdr:colOff>276225</xdr:colOff>
      <xdr:row>33</xdr:row>
      <xdr:rowOff>0</xdr:rowOff>
    </xdr:to>
    <xdr:sp macro="" textlink="">
      <xdr:nvSpPr>
        <xdr:cNvPr id="37898" name="Text Box 10">
          <a:extLst>
            <a:ext uri="{FF2B5EF4-FFF2-40B4-BE49-F238E27FC236}">
              <a16:creationId xmlns:a16="http://schemas.microsoft.com/office/drawing/2014/main" id="{00000000-0008-0000-0000-00000A940000}"/>
            </a:ext>
          </a:extLst>
        </xdr:cNvPr>
        <xdr:cNvSpPr txBox="1">
          <a:spLocks noChangeArrowheads="1"/>
        </xdr:cNvSpPr>
      </xdr:nvSpPr>
      <xdr:spPr bwMode="auto">
        <a:xfrm>
          <a:off x="16144875" y="12782550"/>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76200</xdr:colOff>
      <xdr:row>33</xdr:row>
      <xdr:rowOff>0</xdr:rowOff>
    </xdr:from>
    <xdr:to>
      <xdr:col>58</xdr:col>
      <xdr:colOff>276225</xdr:colOff>
      <xdr:row>33</xdr:row>
      <xdr:rowOff>0</xdr:rowOff>
    </xdr:to>
    <xdr:sp macro="" textlink="">
      <xdr:nvSpPr>
        <xdr:cNvPr id="37899" name="Text Box 11">
          <a:extLst>
            <a:ext uri="{FF2B5EF4-FFF2-40B4-BE49-F238E27FC236}">
              <a16:creationId xmlns:a16="http://schemas.microsoft.com/office/drawing/2014/main" id="{00000000-0008-0000-0000-00000B940000}"/>
            </a:ext>
          </a:extLst>
        </xdr:cNvPr>
        <xdr:cNvSpPr txBox="1">
          <a:spLocks noChangeArrowheads="1"/>
        </xdr:cNvSpPr>
      </xdr:nvSpPr>
      <xdr:spPr bwMode="auto">
        <a:xfrm>
          <a:off x="16154400" y="12782550"/>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00" name="Text Box 12">
          <a:extLst>
            <a:ext uri="{FF2B5EF4-FFF2-40B4-BE49-F238E27FC236}">
              <a16:creationId xmlns:a16="http://schemas.microsoft.com/office/drawing/2014/main" id="{00000000-0008-0000-0000-00000C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01" name="Text Box 13">
          <a:extLst>
            <a:ext uri="{FF2B5EF4-FFF2-40B4-BE49-F238E27FC236}">
              <a16:creationId xmlns:a16="http://schemas.microsoft.com/office/drawing/2014/main" id="{00000000-0008-0000-0000-00000D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02" name="Text Box 14">
          <a:extLst>
            <a:ext uri="{FF2B5EF4-FFF2-40B4-BE49-F238E27FC236}">
              <a16:creationId xmlns:a16="http://schemas.microsoft.com/office/drawing/2014/main" id="{00000000-0008-0000-0000-00000E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03" name="Text Box 15">
          <a:extLst>
            <a:ext uri="{FF2B5EF4-FFF2-40B4-BE49-F238E27FC236}">
              <a16:creationId xmlns:a16="http://schemas.microsoft.com/office/drawing/2014/main" id="{00000000-0008-0000-0000-00000F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04" name="Text Box 16">
          <a:extLst>
            <a:ext uri="{FF2B5EF4-FFF2-40B4-BE49-F238E27FC236}">
              <a16:creationId xmlns:a16="http://schemas.microsoft.com/office/drawing/2014/main" id="{00000000-0008-0000-0000-000010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05" name="Text Box 17">
          <a:extLst>
            <a:ext uri="{FF2B5EF4-FFF2-40B4-BE49-F238E27FC236}">
              <a16:creationId xmlns:a16="http://schemas.microsoft.com/office/drawing/2014/main" id="{00000000-0008-0000-0000-000011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06" name="Text Box 18">
          <a:extLst>
            <a:ext uri="{FF2B5EF4-FFF2-40B4-BE49-F238E27FC236}">
              <a16:creationId xmlns:a16="http://schemas.microsoft.com/office/drawing/2014/main" id="{00000000-0008-0000-0000-000012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07" name="Text Box 19">
          <a:extLst>
            <a:ext uri="{FF2B5EF4-FFF2-40B4-BE49-F238E27FC236}">
              <a16:creationId xmlns:a16="http://schemas.microsoft.com/office/drawing/2014/main" id="{00000000-0008-0000-0000-000013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08" name="Text Box 20">
          <a:extLst>
            <a:ext uri="{FF2B5EF4-FFF2-40B4-BE49-F238E27FC236}">
              <a16:creationId xmlns:a16="http://schemas.microsoft.com/office/drawing/2014/main" id="{00000000-0008-0000-0000-000014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09" name="Text Box 21">
          <a:extLst>
            <a:ext uri="{FF2B5EF4-FFF2-40B4-BE49-F238E27FC236}">
              <a16:creationId xmlns:a16="http://schemas.microsoft.com/office/drawing/2014/main" id="{00000000-0008-0000-0000-000015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10" name="Text Box 22">
          <a:extLst>
            <a:ext uri="{FF2B5EF4-FFF2-40B4-BE49-F238E27FC236}">
              <a16:creationId xmlns:a16="http://schemas.microsoft.com/office/drawing/2014/main" id="{00000000-0008-0000-0000-000016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11" name="Text Box 23">
          <a:extLst>
            <a:ext uri="{FF2B5EF4-FFF2-40B4-BE49-F238E27FC236}">
              <a16:creationId xmlns:a16="http://schemas.microsoft.com/office/drawing/2014/main" id="{00000000-0008-0000-0000-000017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12" name="Text Box 24">
          <a:extLst>
            <a:ext uri="{FF2B5EF4-FFF2-40B4-BE49-F238E27FC236}">
              <a16:creationId xmlns:a16="http://schemas.microsoft.com/office/drawing/2014/main" id="{00000000-0008-0000-0000-000018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13" name="Text Box 25">
          <a:extLst>
            <a:ext uri="{FF2B5EF4-FFF2-40B4-BE49-F238E27FC236}">
              <a16:creationId xmlns:a16="http://schemas.microsoft.com/office/drawing/2014/main" id="{00000000-0008-0000-0000-000019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14" name="Text Box 26">
          <a:extLst>
            <a:ext uri="{FF2B5EF4-FFF2-40B4-BE49-F238E27FC236}">
              <a16:creationId xmlns:a16="http://schemas.microsoft.com/office/drawing/2014/main" id="{00000000-0008-0000-0000-00001A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15" name="Text Box 27">
          <a:extLst>
            <a:ext uri="{FF2B5EF4-FFF2-40B4-BE49-F238E27FC236}">
              <a16:creationId xmlns:a16="http://schemas.microsoft.com/office/drawing/2014/main" id="{00000000-0008-0000-0000-00001B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16" name="Text Box 28">
          <a:extLst>
            <a:ext uri="{FF2B5EF4-FFF2-40B4-BE49-F238E27FC236}">
              <a16:creationId xmlns:a16="http://schemas.microsoft.com/office/drawing/2014/main" id="{00000000-0008-0000-0000-00001C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17" name="Text Box 29">
          <a:extLst>
            <a:ext uri="{FF2B5EF4-FFF2-40B4-BE49-F238E27FC236}">
              <a16:creationId xmlns:a16="http://schemas.microsoft.com/office/drawing/2014/main" id="{00000000-0008-0000-0000-00001D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18" name="Text Box 30">
          <a:extLst>
            <a:ext uri="{FF2B5EF4-FFF2-40B4-BE49-F238E27FC236}">
              <a16:creationId xmlns:a16="http://schemas.microsoft.com/office/drawing/2014/main" id="{00000000-0008-0000-0000-00001E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19" name="Text Box 31">
          <a:extLst>
            <a:ext uri="{FF2B5EF4-FFF2-40B4-BE49-F238E27FC236}">
              <a16:creationId xmlns:a16="http://schemas.microsoft.com/office/drawing/2014/main" id="{00000000-0008-0000-0000-00001F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20" name="Text Box 32">
          <a:extLst>
            <a:ext uri="{FF2B5EF4-FFF2-40B4-BE49-F238E27FC236}">
              <a16:creationId xmlns:a16="http://schemas.microsoft.com/office/drawing/2014/main" id="{00000000-0008-0000-0000-000020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21" name="Text Box 33">
          <a:extLst>
            <a:ext uri="{FF2B5EF4-FFF2-40B4-BE49-F238E27FC236}">
              <a16:creationId xmlns:a16="http://schemas.microsoft.com/office/drawing/2014/main" id="{00000000-0008-0000-0000-000021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22" name="Text Box 34">
          <a:extLst>
            <a:ext uri="{FF2B5EF4-FFF2-40B4-BE49-F238E27FC236}">
              <a16:creationId xmlns:a16="http://schemas.microsoft.com/office/drawing/2014/main" id="{00000000-0008-0000-0000-000022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23" name="Text Box 35">
          <a:extLst>
            <a:ext uri="{FF2B5EF4-FFF2-40B4-BE49-F238E27FC236}">
              <a16:creationId xmlns:a16="http://schemas.microsoft.com/office/drawing/2014/main" id="{00000000-0008-0000-0000-000023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24" name="Text Box 36">
          <a:extLst>
            <a:ext uri="{FF2B5EF4-FFF2-40B4-BE49-F238E27FC236}">
              <a16:creationId xmlns:a16="http://schemas.microsoft.com/office/drawing/2014/main" id="{00000000-0008-0000-0000-000024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25" name="Text Box 37">
          <a:extLst>
            <a:ext uri="{FF2B5EF4-FFF2-40B4-BE49-F238E27FC236}">
              <a16:creationId xmlns:a16="http://schemas.microsoft.com/office/drawing/2014/main" id="{00000000-0008-0000-0000-000025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26" name="Text Box 38">
          <a:extLst>
            <a:ext uri="{FF2B5EF4-FFF2-40B4-BE49-F238E27FC236}">
              <a16:creationId xmlns:a16="http://schemas.microsoft.com/office/drawing/2014/main" id="{00000000-0008-0000-0000-000026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27" name="Text Box 39">
          <a:extLst>
            <a:ext uri="{FF2B5EF4-FFF2-40B4-BE49-F238E27FC236}">
              <a16:creationId xmlns:a16="http://schemas.microsoft.com/office/drawing/2014/main" id="{00000000-0008-0000-0000-000027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28" name="Text Box 40">
          <a:extLst>
            <a:ext uri="{FF2B5EF4-FFF2-40B4-BE49-F238E27FC236}">
              <a16:creationId xmlns:a16="http://schemas.microsoft.com/office/drawing/2014/main" id="{00000000-0008-0000-0000-000028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29" name="Text Box 41">
          <a:extLst>
            <a:ext uri="{FF2B5EF4-FFF2-40B4-BE49-F238E27FC236}">
              <a16:creationId xmlns:a16="http://schemas.microsoft.com/office/drawing/2014/main" id="{00000000-0008-0000-0000-000029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30" name="Text Box 42">
          <a:extLst>
            <a:ext uri="{FF2B5EF4-FFF2-40B4-BE49-F238E27FC236}">
              <a16:creationId xmlns:a16="http://schemas.microsoft.com/office/drawing/2014/main" id="{00000000-0008-0000-0000-00002A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31" name="Text Box 43">
          <a:extLst>
            <a:ext uri="{FF2B5EF4-FFF2-40B4-BE49-F238E27FC236}">
              <a16:creationId xmlns:a16="http://schemas.microsoft.com/office/drawing/2014/main" id="{00000000-0008-0000-0000-00002B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32" name="Text Box 44">
          <a:extLst>
            <a:ext uri="{FF2B5EF4-FFF2-40B4-BE49-F238E27FC236}">
              <a16:creationId xmlns:a16="http://schemas.microsoft.com/office/drawing/2014/main" id="{00000000-0008-0000-0000-00002C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33" name="Text Box 45">
          <a:extLst>
            <a:ext uri="{FF2B5EF4-FFF2-40B4-BE49-F238E27FC236}">
              <a16:creationId xmlns:a16="http://schemas.microsoft.com/office/drawing/2014/main" id="{00000000-0008-0000-0000-00002D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34" name="Text Box 46">
          <a:extLst>
            <a:ext uri="{FF2B5EF4-FFF2-40B4-BE49-F238E27FC236}">
              <a16:creationId xmlns:a16="http://schemas.microsoft.com/office/drawing/2014/main" id="{00000000-0008-0000-0000-00002E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35" name="Text Box 47">
          <a:extLst>
            <a:ext uri="{FF2B5EF4-FFF2-40B4-BE49-F238E27FC236}">
              <a16:creationId xmlns:a16="http://schemas.microsoft.com/office/drawing/2014/main" id="{00000000-0008-0000-0000-00002F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36" name="Text Box 48">
          <a:extLst>
            <a:ext uri="{FF2B5EF4-FFF2-40B4-BE49-F238E27FC236}">
              <a16:creationId xmlns:a16="http://schemas.microsoft.com/office/drawing/2014/main" id="{00000000-0008-0000-0000-000030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37" name="Text Box 49">
          <a:extLst>
            <a:ext uri="{FF2B5EF4-FFF2-40B4-BE49-F238E27FC236}">
              <a16:creationId xmlns:a16="http://schemas.microsoft.com/office/drawing/2014/main" id="{00000000-0008-0000-0000-000031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38" name="Text Box 50">
          <a:extLst>
            <a:ext uri="{FF2B5EF4-FFF2-40B4-BE49-F238E27FC236}">
              <a16:creationId xmlns:a16="http://schemas.microsoft.com/office/drawing/2014/main" id="{00000000-0008-0000-0000-000032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39" name="Text Box 51">
          <a:extLst>
            <a:ext uri="{FF2B5EF4-FFF2-40B4-BE49-F238E27FC236}">
              <a16:creationId xmlns:a16="http://schemas.microsoft.com/office/drawing/2014/main" id="{00000000-0008-0000-0000-000033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40" name="Text Box 52">
          <a:extLst>
            <a:ext uri="{FF2B5EF4-FFF2-40B4-BE49-F238E27FC236}">
              <a16:creationId xmlns:a16="http://schemas.microsoft.com/office/drawing/2014/main" id="{00000000-0008-0000-0000-000034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41" name="Text Box 53">
          <a:extLst>
            <a:ext uri="{FF2B5EF4-FFF2-40B4-BE49-F238E27FC236}">
              <a16:creationId xmlns:a16="http://schemas.microsoft.com/office/drawing/2014/main" id="{00000000-0008-0000-0000-000035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42" name="Text Box 54">
          <a:extLst>
            <a:ext uri="{FF2B5EF4-FFF2-40B4-BE49-F238E27FC236}">
              <a16:creationId xmlns:a16="http://schemas.microsoft.com/office/drawing/2014/main" id="{00000000-0008-0000-0000-000036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43" name="Text Box 55">
          <a:extLst>
            <a:ext uri="{FF2B5EF4-FFF2-40B4-BE49-F238E27FC236}">
              <a16:creationId xmlns:a16="http://schemas.microsoft.com/office/drawing/2014/main" id="{00000000-0008-0000-0000-000037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44" name="Text Box 56">
          <a:extLst>
            <a:ext uri="{FF2B5EF4-FFF2-40B4-BE49-F238E27FC236}">
              <a16:creationId xmlns:a16="http://schemas.microsoft.com/office/drawing/2014/main" id="{00000000-0008-0000-0000-000038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45" name="Text Box 57">
          <a:extLst>
            <a:ext uri="{FF2B5EF4-FFF2-40B4-BE49-F238E27FC236}">
              <a16:creationId xmlns:a16="http://schemas.microsoft.com/office/drawing/2014/main" id="{00000000-0008-0000-0000-000039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46" name="Text Box 58">
          <a:extLst>
            <a:ext uri="{FF2B5EF4-FFF2-40B4-BE49-F238E27FC236}">
              <a16:creationId xmlns:a16="http://schemas.microsoft.com/office/drawing/2014/main" id="{00000000-0008-0000-0000-00003A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47" name="Text Box 59">
          <a:extLst>
            <a:ext uri="{FF2B5EF4-FFF2-40B4-BE49-F238E27FC236}">
              <a16:creationId xmlns:a16="http://schemas.microsoft.com/office/drawing/2014/main" id="{00000000-0008-0000-0000-00003B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48" name="Text Box 60">
          <a:extLst>
            <a:ext uri="{FF2B5EF4-FFF2-40B4-BE49-F238E27FC236}">
              <a16:creationId xmlns:a16="http://schemas.microsoft.com/office/drawing/2014/main" id="{00000000-0008-0000-0000-00003C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49" name="Text Box 61">
          <a:extLst>
            <a:ext uri="{FF2B5EF4-FFF2-40B4-BE49-F238E27FC236}">
              <a16:creationId xmlns:a16="http://schemas.microsoft.com/office/drawing/2014/main" id="{00000000-0008-0000-0000-00003D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50" name="Text Box 62">
          <a:extLst>
            <a:ext uri="{FF2B5EF4-FFF2-40B4-BE49-F238E27FC236}">
              <a16:creationId xmlns:a16="http://schemas.microsoft.com/office/drawing/2014/main" id="{00000000-0008-0000-0000-00003E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51" name="Text Box 63">
          <a:extLst>
            <a:ext uri="{FF2B5EF4-FFF2-40B4-BE49-F238E27FC236}">
              <a16:creationId xmlns:a16="http://schemas.microsoft.com/office/drawing/2014/main" id="{00000000-0008-0000-0000-00003F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52" name="Text Box 64">
          <a:extLst>
            <a:ext uri="{FF2B5EF4-FFF2-40B4-BE49-F238E27FC236}">
              <a16:creationId xmlns:a16="http://schemas.microsoft.com/office/drawing/2014/main" id="{00000000-0008-0000-0000-000040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53" name="Text Box 65">
          <a:extLst>
            <a:ext uri="{FF2B5EF4-FFF2-40B4-BE49-F238E27FC236}">
              <a16:creationId xmlns:a16="http://schemas.microsoft.com/office/drawing/2014/main" id="{00000000-0008-0000-0000-000041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54" name="Text Box 66">
          <a:extLst>
            <a:ext uri="{FF2B5EF4-FFF2-40B4-BE49-F238E27FC236}">
              <a16:creationId xmlns:a16="http://schemas.microsoft.com/office/drawing/2014/main" id="{00000000-0008-0000-0000-000042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55" name="Text Box 67">
          <a:extLst>
            <a:ext uri="{FF2B5EF4-FFF2-40B4-BE49-F238E27FC236}">
              <a16:creationId xmlns:a16="http://schemas.microsoft.com/office/drawing/2014/main" id="{00000000-0008-0000-0000-000043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56" name="Text Box 68">
          <a:extLst>
            <a:ext uri="{FF2B5EF4-FFF2-40B4-BE49-F238E27FC236}">
              <a16:creationId xmlns:a16="http://schemas.microsoft.com/office/drawing/2014/main" id="{00000000-0008-0000-0000-000044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57" name="Text Box 69">
          <a:extLst>
            <a:ext uri="{FF2B5EF4-FFF2-40B4-BE49-F238E27FC236}">
              <a16:creationId xmlns:a16="http://schemas.microsoft.com/office/drawing/2014/main" id="{00000000-0008-0000-0000-000045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37958" name="Text Box 70">
          <a:extLst>
            <a:ext uri="{FF2B5EF4-FFF2-40B4-BE49-F238E27FC236}">
              <a16:creationId xmlns:a16="http://schemas.microsoft.com/office/drawing/2014/main" id="{00000000-0008-0000-0000-000046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37959" name="Text Box 71">
          <a:extLst>
            <a:ext uri="{FF2B5EF4-FFF2-40B4-BE49-F238E27FC236}">
              <a16:creationId xmlns:a16="http://schemas.microsoft.com/office/drawing/2014/main" id="{00000000-0008-0000-0000-000047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37960" name="Text Box 72">
          <a:extLst>
            <a:ext uri="{FF2B5EF4-FFF2-40B4-BE49-F238E27FC236}">
              <a16:creationId xmlns:a16="http://schemas.microsoft.com/office/drawing/2014/main" id="{00000000-0008-0000-0000-000048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29</xdr:col>
      <xdr:colOff>104775</xdr:colOff>
      <xdr:row>17</xdr:row>
      <xdr:rowOff>264795</xdr:rowOff>
    </xdr:from>
    <xdr:to>
      <xdr:col>56</xdr:col>
      <xdr:colOff>243840</xdr:colOff>
      <xdr:row>28</xdr:row>
      <xdr:rowOff>198120</xdr:rowOff>
    </xdr:to>
    <xdr:graphicFrame macro="">
      <xdr:nvGraphicFramePr>
        <xdr:cNvPr id="69859" name="Chart 75" title="Supplier Radar Chart">
          <a:extLst>
            <a:ext uri="{FF2B5EF4-FFF2-40B4-BE49-F238E27FC236}">
              <a16:creationId xmlns:a16="http://schemas.microsoft.com/office/drawing/2014/main" id="{00000000-0008-0000-0000-0000E31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91016</xdr:colOff>
      <xdr:row>18</xdr:row>
      <xdr:rowOff>5927</xdr:rowOff>
    </xdr:from>
    <xdr:to>
      <xdr:col>70</xdr:col>
      <xdr:colOff>-1</xdr:colOff>
      <xdr:row>28</xdr:row>
      <xdr:rowOff>213360</xdr:rowOff>
    </xdr:to>
    <xdr:graphicFrame macro="">
      <xdr:nvGraphicFramePr>
        <xdr:cNvPr id="79" name="Chart 75">
          <a:extLst>
            <a:ext uri="{FF2B5EF4-FFF2-40B4-BE49-F238E27FC236}">
              <a16:creationId xmlns:a16="http://schemas.microsoft.com/office/drawing/2014/main" id="{00000000-0008-0000-00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190500</xdr:colOff>
      <xdr:row>18</xdr:row>
      <xdr:rowOff>232834</xdr:rowOff>
    </xdr:from>
    <xdr:to>
      <xdr:col>39</xdr:col>
      <xdr:colOff>137583</xdr:colOff>
      <xdr:row>19</xdr:row>
      <xdr:rowOff>370416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04250" y="5894917"/>
          <a:ext cx="2233083"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Supplier Radar Chart</a:t>
          </a:r>
        </a:p>
      </xdr:txBody>
    </xdr:sp>
    <xdr:clientData/>
  </xdr:twoCellAnchor>
  <xdr:twoCellAnchor>
    <xdr:from>
      <xdr:col>59</xdr:col>
      <xdr:colOff>258183</xdr:colOff>
      <xdr:row>18</xdr:row>
      <xdr:rowOff>237072</xdr:rowOff>
    </xdr:from>
    <xdr:to>
      <xdr:col>63</xdr:col>
      <xdr:colOff>215850</xdr:colOff>
      <xdr:row>19</xdr:row>
      <xdr:rowOff>374654</xdr:rowOff>
    </xdr:to>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16069683" y="5846239"/>
          <a:ext cx="2349500" cy="41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Enerpac Radar Chart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80" name="Text Box 1">
          <a:extLst>
            <a:ext uri="{FF2B5EF4-FFF2-40B4-BE49-F238E27FC236}">
              <a16:creationId xmlns:a16="http://schemas.microsoft.com/office/drawing/2014/main" id="{00000000-0008-0000-0000-000050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123825</xdr:colOff>
      <xdr:row>33</xdr:row>
      <xdr:rowOff>0</xdr:rowOff>
    </xdr:from>
    <xdr:to>
      <xdr:col>54</xdr:col>
      <xdr:colOff>276225</xdr:colOff>
      <xdr:row>33</xdr:row>
      <xdr:rowOff>0</xdr:rowOff>
    </xdr:to>
    <xdr:sp macro="" textlink="">
      <xdr:nvSpPr>
        <xdr:cNvPr id="82" name="Text Box 2">
          <a:extLst>
            <a:ext uri="{FF2B5EF4-FFF2-40B4-BE49-F238E27FC236}">
              <a16:creationId xmlns:a16="http://schemas.microsoft.com/office/drawing/2014/main" id="{00000000-0008-0000-0000-000052000000}"/>
            </a:ext>
          </a:extLst>
        </xdr:cNvPr>
        <xdr:cNvSpPr txBox="1">
          <a:spLocks noChangeArrowheads="1"/>
        </xdr:cNvSpPr>
      </xdr:nvSpPr>
      <xdr:spPr bwMode="auto">
        <a:xfrm>
          <a:off x="1550098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83" name="Text Box 3">
          <a:extLst>
            <a:ext uri="{FF2B5EF4-FFF2-40B4-BE49-F238E27FC236}">
              <a16:creationId xmlns:a16="http://schemas.microsoft.com/office/drawing/2014/main" id="{00000000-0008-0000-0000-000053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84" name="Text Box 4">
          <a:extLst>
            <a:ext uri="{FF2B5EF4-FFF2-40B4-BE49-F238E27FC236}">
              <a16:creationId xmlns:a16="http://schemas.microsoft.com/office/drawing/2014/main" id="{00000000-0008-0000-0000-000054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85" name="Text Box 5">
          <a:extLst>
            <a:ext uri="{FF2B5EF4-FFF2-40B4-BE49-F238E27FC236}">
              <a16:creationId xmlns:a16="http://schemas.microsoft.com/office/drawing/2014/main" id="{00000000-0008-0000-0000-000055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86" name="Text Box 6">
          <a:extLst>
            <a:ext uri="{FF2B5EF4-FFF2-40B4-BE49-F238E27FC236}">
              <a16:creationId xmlns:a16="http://schemas.microsoft.com/office/drawing/2014/main" id="{00000000-0008-0000-0000-000056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133350</xdr:colOff>
      <xdr:row>33</xdr:row>
      <xdr:rowOff>0</xdr:rowOff>
    </xdr:from>
    <xdr:to>
      <xdr:col>55</xdr:col>
      <xdr:colOff>276225</xdr:colOff>
      <xdr:row>33</xdr:row>
      <xdr:rowOff>0</xdr:rowOff>
    </xdr:to>
    <xdr:sp macro="" textlink="">
      <xdr:nvSpPr>
        <xdr:cNvPr id="87" name="Text Box 7">
          <a:extLst>
            <a:ext uri="{FF2B5EF4-FFF2-40B4-BE49-F238E27FC236}">
              <a16:creationId xmlns:a16="http://schemas.microsoft.com/office/drawing/2014/main" id="{00000000-0008-0000-0000-000057000000}"/>
            </a:ext>
          </a:extLst>
        </xdr:cNvPr>
        <xdr:cNvSpPr txBox="1">
          <a:spLocks noChangeArrowheads="1"/>
        </xdr:cNvSpPr>
      </xdr:nvSpPr>
      <xdr:spPr bwMode="auto">
        <a:xfrm>
          <a:off x="15769590" y="13997940"/>
          <a:ext cx="1276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88" name="Text Box 8">
          <a:extLst>
            <a:ext uri="{FF2B5EF4-FFF2-40B4-BE49-F238E27FC236}">
              <a16:creationId xmlns:a16="http://schemas.microsoft.com/office/drawing/2014/main" id="{00000000-0008-0000-0000-000058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89" name="Text Box 9">
          <a:extLst>
            <a:ext uri="{FF2B5EF4-FFF2-40B4-BE49-F238E27FC236}">
              <a16:creationId xmlns:a16="http://schemas.microsoft.com/office/drawing/2014/main" id="{00000000-0008-0000-0000-000059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66675</xdr:colOff>
      <xdr:row>33</xdr:row>
      <xdr:rowOff>0</xdr:rowOff>
    </xdr:from>
    <xdr:to>
      <xdr:col>58</xdr:col>
      <xdr:colOff>276225</xdr:colOff>
      <xdr:row>33</xdr:row>
      <xdr:rowOff>0</xdr:rowOff>
    </xdr:to>
    <xdr:sp macro="" textlink="">
      <xdr:nvSpPr>
        <xdr:cNvPr id="90" name="Text Box 10">
          <a:extLst>
            <a:ext uri="{FF2B5EF4-FFF2-40B4-BE49-F238E27FC236}">
              <a16:creationId xmlns:a16="http://schemas.microsoft.com/office/drawing/2014/main" id="{00000000-0008-0000-0000-00005A000000}"/>
            </a:ext>
          </a:extLst>
        </xdr:cNvPr>
        <xdr:cNvSpPr txBox="1">
          <a:spLocks noChangeArrowheads="1"/>
        </xdr:cNvSpPr>
      </xdr:nvSpPr>
      <xdr:spPr bwMode="auto">
        <a:xfrm>
          <a:off x="16480155" y="13997940"/>
          <a:ext cx="19431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76200</xdr:colOff>
      <xdr:row>33</xdr:row>
      <xdr:rowOff>0</xdr:rowOff>
    </xdr:from>
    <xdr:to>
      <xdr:col>58</xdr:col>
      <xdr:colOff>276225</xdr:colOff>
      <xdr:row>33</xdr:row>
      <xdr:rowOff>0</xdr:rowOff>
    </xdr:to>
    <xdr:sp macro="" textlink="">
      <xdr:nvSpPr>
        <xdr:cNvPr id="91" name="Text Box 11">
          <a:extLst>
            <a:ext uri="{FF2B5EF4-FFF2-40B4-BE49-F238E27FC236}">
              <a16:creationId xmlns:a16="http://schemas.microsoft.com/office/drawing/2014/main" id="{00000000-0008-0000-0000-00005B000000}"/>
            </a:ext>
          </a:extLst>
        </xdr:cNvPr>
        <xdr:cNvSpPr txBox="1">
          <a:spLocks noChangeArrowheads="1"/>
        </xdr:cNvSpPr>
      </xdr:nvSpPr>
      <xdr:spPr bwMode="auto">
        <a:xfrm>
          <a:off x="16489680" y="13997940"/>
          <a:ext cx="18478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92" name="Text Box 12">
          <a:extLst>
            <a:ext uri="{FF2B5EF4-FFF2-40B4-BE49-F238E27FC236}">
              <a16:creationId xmlns:a16="http://schemas.microsoft.com/office/drawing/2014/main" id="{00000000-0008-0000-0000-00005C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93" name="Text Box 13">
          <a:extLst>
            <a:ext uri="{FF2B5EF4-FFF2-40B4-BE49-F238E27FC236}">
              <a16:creationId xmlns:a16="http://schemas.microsoft.com/office/drawing/2014/main" id="{00000000-0008-0000-0000-00005D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94" name="Text Box 14">
          <a:extLst>
            <a:ext uri="{FF2B5EF4-FFF2-40B4-BE49-F238E27FC236}">
              <a16:creationId xmlns:a16="http://schemas.microsoft.com/office/drawing/2014/main" id="{00000000-0008-0000-0000-00005E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95" name="Text Box 15">
          <a:extLst>
            <a:ext uri="{FF2B5EF4-FFF2-40B4-BE49-F238E27FC236}">
              <a16:creationId xmlns:a16="http://schemas.microsoft.com/office/drawing/2014/main" id="{00000000-0008-0000-0000-00005F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96" name="Text Box 16">
          <a:extLst>
            <a:ext uri="{FF2B5EF4-FFF2-40B4-BE49-F238E27FC236}">
              <a16:creationId xmlns:a16="http://schemas.microsoft.com/office/drawing/2014/main" id="{00000000-0008-0000-0000-000060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97" name="Text Box 17">
          <a:extLst>
            <a:ext uri="{FF2B5EF4-FFF2-40B4-BE49-F238E27FC236}">
              <a16:creationId xmlns:a16="http://schemas.microsoft.com/office/drawing/2014/main" id="{00000000-0008-0000-0000-000061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98" name="Text Box 18">
          <a:extLst>
            <a:ext uri="{FF2B5EF4-FFF2-40B4-BE49-F238E27FC236}">
              <a16:creationId xmlns:a16="http://schemas.microsoft.com/office/drawing/2014/main" id="{00000000-0008-0000-0000-000062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99" name="Text Box 19">
          <a:extLst>
            <a:ext uri="{FF2B5EF4-FFF2-40B4-BE49-F238E27FC236}">
              <a16:creationId xmlns:a16="http://schemas.microsoft.com/office/drawing/2014/main" id="{00000000-0008-0000-0000-000063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00" name="Text Box 20">
          <a:extLst>
            <a:ext uri="{FF2B5EF4-FFF2-40B4-BE49-F238E27FC236}">
              <a16:creationId xmlns:a16="http://schemas.microsoft.com/office/drawing/2014/main" id="{00000000-0008-0000-0000-000064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01" name="Text Box 21">
          <a:extLst>
            <a:ext uri="{FF2B5EF4-FFF2-40B4-BE49-F238E27FC236}">
              <a16:creationId xmlns:a16="http://schemas.microsoft.com/office/drawing/2014/main" id="{00000000-0008-0000-0000-000065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02" name="Text Box 22">
          <a:extLst>
            <a:ext uri="{FF2B5EF4-FFF2-40B4-BE49-F238E27FC236}">
              <a16:creationId xmlns:a16="http://schemas.microsoft.com/office/drawing/2014/main" id="{00000000-0008-0000-0000-000066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03" name="Text Box 23">
          <a:extLst>
            <a:ext uri="{FF2B5EF4-FFF2-40B4-BE49-F238E27FC236}">
              <a16:creationId xmlns:a16="http://schemas.microsoft.com/office/drawing/2014/main" id="{00000000-0008-0000-0000-000067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04" name="Text Box 24">
          <a:extLst>
            <a:ext uri="{FF2B5EF4-FFF2-40B4-BE49-F238E27FC236}">
              <a16:creationId xmlns:a16="http://schemas.microsoft.com/office/drawing/2014/main" id="{00000000-0008-0000-0000-000068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05" name="Text Box 25">
          <a:extLst>
            <a:ext uri="{FF2B5EF4-FFF2-40B4-BE49-F238E27FC236}">
              <a16:creationId xmlns:a16="http://schemas.microsoft.com/office/drawing/2014/main" id="{00000000-0008-0000-0000-000069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06" name="Text Box 26">
          <a:extLst>
            <a:ext uri="{FF2B5EF4-FFF2-40B4-BE49-F238E27FC236}">
              <a16:creationId xmlns:a16="http://schemas.microsoft.com/office/drawing/2014/main" id="{00000000-0008-0000-0000-00006A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07" name="Text Box 27">
          <a:extLst>
            <a:ext uri="{FF2B5EF4-FFF2-40B4-BE49-F238E27FC236}">
              <a16:creationId xmlns:a16="http://schemas.microsoft.com/office/drawing/2014/main" id="{00000000-0008-0000-0000-00006B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08" name="Text Box 28">
          <a:extLst>
            <a:ext uri="{FF2B5EF4-FFF2-40B4-BE49-F238E27FC236}">
              <a16:creationId xmlns:a16="http://schemas.microsoft.com/office/drawing/2014/main" id="{00000000-0008-0000-0000-00006C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09" name="Text Box 29">
          <a:extLst>
            <a:ext uri="{FF2B5EF4-FFF2-40B4-BE49-F238E27FC236}">
              <a16:creationId xmlns:a16="http://schemas.microsoft.com/office/drawing/2014/main" id="{00000000-0008-0000-0000-00006D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10" name="Text Box 30">
          <a:extLst>
            <a:ext uri="{FF2B5EF4-FFF2-40B4-BE49-F238E27FC236}">
              <a16:creationId xmlns:a16="http://schemas.microsoft.com/office/drawing/2014/main" id="{00000000-0008-0000-0000-00006E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11" name="Text Box 31">
          <a:extLst>
            <a:ext uri="{FF2B5EF4-FFF2-40B4-BE49-F238E27FC236}">
              <a16:creationId xmlns:a16="http://schemas.microsoft.com/office/drawing/2014/main" id="{00000000-0008-0000-0000-00006F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12" name="Text Box 32">
          <a:extLst>
            <a:ext uri="{FF2B5EF4-FFF2-40B4-BE49-F238E27FC236}">
              <a16:creationId xmlns:a16="http://schemas.microsoft.com/office/drawing/2014/main" id="{00000000-0008-0000-0000-000070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13" name="Text Box 33">
          <a:extLst>
            <a:ext uri="{FF2B5EF4-FFF2-40B4-BE49-F238E27FC236}">
              <a16:creationId xmlns:a16="http://schemas.microsoft.com/office/drawing/2014/main" id="{00000000-0008-0000-0000-000071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14" name="Text Box 34">
          <a:extLst>
            <a:ext uri="{FF2B5EF4-FFF2-40B4-BE49-F238E27FC236}">
              <a16:creationId xmlns:a16="http://schemas.microsoft.com/office/drawing/2014/main" id="{00000000-0008-0000-0000-000072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15" name="Text Box 35">
          <a:extLst>
            <a:ext uri="{FF2B5EF4-FFF2-40B4-BE49-F238E27FC236}">
              <a16:creationId xmlns:a16="http://schemas.microsoft.com/office/drawing/2014/main" id="{00000000-0008-0000-0000-000073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16" name="Text Box 36">
          <a:extLst>
            <a:ext uri="{FF2B5EF4-FFF2-40B4-BE49-F238E27FC236}">
              <a16:creationId xmlns:a16="http://schemas.microsoft.com/office/drawing/2014/main" id="{00000000-0008-0000-0000-000074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17" name="Text Box 37">
          <a:extLst>
            <a:ext uri="{FF2B5EF4-FFF2-40B4-BE49-F238E27FC236}">
              <a16:creationId xmlns:a16="http://schemas.microsoft.com/office/drawing/2014/main" id="{00000000-0008-0000-0000-000075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18" name="Text Box 38">
          <a:extLst>
            <a:ext uri="{FF2B5EF4-FFF2-40B4-BE49-F238E27FC236}">
              <a16:creationId xmlns:a16="http://schemas.microsoft.com/office/drawing/2014/main" id="{00000000-0008-0000-0000-000076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19" name="Text Box 39">
          <a:extLst>
            <a:ext uri="{FF2B5EF4-FFF2-40B4-BE49-F238E27FC236}">
              <a16:creationId xmlns:a16="http://schemas.microsoft.com/office/drawing/2014/main" id="{00000000-0008-0000-0000-000077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20" name="Text Box 40">
          <a:extLst>
            <a:ext uri="{FF2B5EF4-FFF2-40B4-BE49-F238E27FC236}">
              <a16:creationId xmlns:a16="http://schemas.microsoft.com/office/drawing/2014/main" id="{00000000-0008-0000-0000-000078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21" name="Text Box 41">
          <a:extLst>
            <a:ext uri="{FF2B5EF4-FFF2-40B4-BE49-F238E27FC236}">
              <a16:creationId xmlns:a16="http://schemas.microsoft.com/office/drawing/2014/main" id="{00000000-0008-0000-0000-000079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22" name="Text Box 42">
          <a:extLst>
            <a:ext uri="{FF2B5EF4-FFF2-40B4-BE49-F238E27FC236}">
              <a16:creationId xmlns:a16="http://schemas.microsoft.com/office/drawing/2014/main" id="{00000000-0008-0000-0000-00007A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23" name="Text Box 43">
          <a:extLst>
            <a:ext uri="{FF2B5EF4-FFF2-40B4-BE49-F238E27FC236}">
              <a16:creationId xmlns:a16="http://schemas.microsoft.com/office/drawing/2014/main" id="{00000000-0008-0000-0000-00007B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24" name="Text Box 44">
          <a:extLst>
            <a:ext uri="{FF2B5EF4-FFF2-40B4-BE49-F238E27FC236}">
              <a16:creationId xmlns:a16="http://schemas.microsoft.com/office/drawing/2014/main" id="{00000000-0008-0000-0000-00007C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25" name="Text Box 45">
          <a:extLst>
            <a:ext uri="{FF2B5EF4-FFF2-40B4-BE49-F238E27FC236}">
              <a16:creationId xmlns:a16="http://schemas.microsoft.com/office/drawing/2014/main" id="{00000000-0008-0000-0000-00007D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26" name="Text Box 46">
          <a:extLst>
            <a:ext uri="{FF2B5EF4-FFF2-40B4-BE49-F238E27FC236}">
              <a16:creationId xmlns:a16="http://schemas.microsoft.com/office/drawing/2014/main" id="{00000000-0008-0000-0000-00007E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27" name="Text Box 47">
          <a:extLst>
            <a:ext uri="{FF2B5EF4-FFF2-40B4-BE49-F238E27FC236}">
              <a16:creationId xmlns:a16="http://schemas.microsoft.com/office/drawing/2014/main" id="{00000000-0008-0000-0000-00007F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28" name="Text Box 48">
          <a:extLst>
            <a:ext uri="{FF2B5EF4-FFF2-40B4-BE49-F238E27FC236}">
              <a16:creationId xmlns:a16="http://schemas.microsoft.com/office/drawing/2014/main" id="{00000000-0008-0000-0000-000080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29" name="Text Box 49">
          <a:extLst>
            <a:ext uri="{FF2B5EF4-FFF2-40B4-BE49-F238E27FC236}">
              <a16:creationId xmlns:a16="http://schemas.microsoft.com/office/drawing/2014/main" id="{00000000-0008-0000-0000-000081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30" name="Text Box 50">
          <a:extLst>
            <a:ext uri="{FF2B5EF4-FFF2-40B4-BE49-F238E27FC236}">
              <a16:creationId xmlns:a16="http://schemas.microsoft.com/office/drawing/2014/main" id="{00000000-0008-0000-0000-000082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31" name="Text Box 51">
          <a:extLst>
            <a:ext uri="{FF2B5EF4-FFF2-40B4-BE49-F238E27FC236}">
              <a16:creationId xmlns:a16="http://schemas.microsoft.com/office/drawing/2014/main" id="{00000000-0008-0000-0000-000083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32" name="Text Box 52">
          <a:extLst>
            <a:ext uri="{FF2B5EF4-FFF2-40B4-BE49-F238E27FC236}">
              <a16:creationId xmlns:a16="http://schemas.microsoft.com/office/drawing/2014/main" id="{00000000-0008-0000-0000-000084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33" name="Text Box 53">
          <a:extLst>
            <a:ext uri="{FF2B5EF4-FFF2-40B4-BE49-F238E27FC236}">
              <a16:creationId xmlns:a16="http://schemas.microsoft.com/office/drawing/2014/main" id="{00000000-0008-0000-0000-000085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34" name="Text Box 54">
          <a:extLst>
            <a:ext uri="{FF2B5EF4-FFF2-40B4-BE49-F238E27FC236}">
              <a16:creationId xmlns:a16="http://schemas.microsoft.com/office/drawing/2014/main" id="{00000000-0008-0000-0000-000086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35" name="Text Box 55">
          <a:extLst>
            <a:ext uri="{FF2B5EF4-FFF2-40B4-BE49-F238E27FC236}">
              <a16:creationId xmlns:a16="http://schemas.microsoft.com/office/drawing/2014/main" id="{00000000-0008-0000-0000-000087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36" name="Text Box 56">
          <a:extLst>
            <a:ext uri="{FF2B5EF4-FFF2-40B4-BE49-F238E27FC236}">
              <a16:creationId xmlns:a16="http://schemas.microsoft.com/office/drawing/2014/main" id="{00000000-0008-0000-0000-000088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37" name="Text Box 57">
          <a:extLst>
            <a:ext uri="{FF2B5EF4-FFF2-40B4-BE49-F238E27FC236}">
              <a16:creationId xmlns:a16="http://schemas.microsoft.com/office/drawing/2014/main" id="{00000000-0008-0000-0000-000089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38" name="Text Box 58">
          <a:extLst>
            <a:ext uri="{FF2B5EF4-FFF2-40B4-BE49-F238E27FC236}">
              <a16:creationId xmlns:a16="http://schemas.microsoft.com/office/drawing/2014/main" id="{00000000-0008-0000-0000-00008A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39" name="Text Box 59">
          <a:extLst>
            <a:ext uri="{FF2B5EF4-FFF2-40B4-BE49-F238E27FC236}">
              <a16:creationId xmlns:a16="http://schemas.microsoft.com/office/drawing/2014/main" id="{00000000-0008-0000-0000-00008B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40" name="Text Box 60">
          <a:extLst>
            <a:ext uri="{FF2B5EF4-FFF2-40B4-BE49-F238E27FC236}">
              <a16:creationId xmlns:a16="http://schemas.microsoft.com/office/drawing/2014/main" id="{00000000-0008-0000-0000-00008C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41" name="Text Box 61">
          <a:extLst>
            <a:ext uri="{FF2B5EF4-FFF2-40B4-BE49-F238E27FC236}">
              <a16:creationId xmlns:a16="http://schemas.microsoft.com/office/drawing/2014/main" id="{00000000-0008-0000-0000-00008D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42" name="Text Box 62">
          <a:extLst>
            <a:ext uri="{FF2B5EF4-FFF2-40B4-BE49-F238E27FC236}">
              <a16:creationId xmlns:a16="http://schemas.microsoft.com/office/drawing/2014/main" id="{00000000-0008-0000-0000-00008E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43" name="Text Box 63">
          <a:extLst>
            <a:ext uri="{FF2B5EF4-FFF2-40B4-BE49-F238E27FC236}">
              <a16:creationId xmlns:a16="http://schemas.microsoft.com/office/drawing/2014/main" id="{00000000-0008-0000-0000-00008F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44" name="Text Box 64">
          <a:extLst>
            <a:ext uri="{FF2B5EF4-FFF2-40B4-BE49-F238E27FC236}">
              <a16:creationId xmlns:a16="http://schemas.microsoft.com/office/drawing/2014/main" id="{00000000-0008-0000-0000-000090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45" name="Text Box 65">
          <a:extLst>
            <a:ext uri="{FF2B5EF4-FFF2-40B4-BE49-F238E27FC236}">
              <a16:creationId xmlns:a16="http://schemas.microsoft.com/office/drawing/2014/main" id="{00000000-0008-0000-0000-000091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46" name="Text Box 66">
          <a:extLst>
            <a:ext uri="{FF2B5EF4-FFF2-40B4-BE49-F238E27FC236}">
              <a16:creationId xmlns:a16="http://schemas.microsoft.com/office/drawing/2014/main" id="{00000000-0008-0000-0000-000092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47" name="Text Box 67">
          <a:extLst>
            <a:ext uri="{FF2B5EF4-FFF2-40B4-BE49-F238E27FC236}">
              <a16:creationId xmlns:a16="http://schemas.microsoft.com/office/drawing/2014/main" id="{00000000-0008-0000-0000-000093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48" name="Text Box 68">
          <a:extLst>
            <a:ext uri="{FF2B5EF4-FFF2-40B4-BE49-F238E27FC236}">
              <a16:creationId xmlns:a16="http://schemas.microsoft.com/office/drawing/2014/main" id="{00000000-0008-0000-0000-000094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49" name="Text Box 69">
          <a:extLst>
            <a:ext uri="{FF2B5EF4-FFF2-40B4-BE49-F238E27FC236}">
              <a16:creationId xmlns:a16="http://schemas.microsoft.com/office/drawing/2014/main" id="{00000000-0008-0000-0000-000095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50" name="Text Box 70">
          <a:extLst>
            <a:ext uri="{FF2B5EF4-FFF2-40B4-BE49-F238E27FC236}">
              <a16:creationId xmlns:a16="http://schemas.microsoft.com/office/drawing/2014/main" id="{00000000-0008-0000-0000-000096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51" name="Text Box 71">
          <a:extLst>
            <a:ext uri="{FF2B5EF4-FFF2-40B4-BE49-F238E27FC236}">
              <a16:creationId xmlns:a16="http://schemas.microsoft.com/office/drawing/2014/main" id="{00000000-0008-0000-0000-000097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52" name="Text Box 72">
          <a:extLst>
            <a:ext uri="{FF2B5EF4-FFF2-40B4-BE49-F238E27FC236}">
              <a16:creationId xmlns:a16="http://schemas.microsoft.com/office/drawing/2014/main" id="{00000000-0008-0000-0000-000098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53" name="Text Box 1">
          <a:extLst>
            <a:ext uri="{FF2B5EF4-FFF2-40B4-BE49-F238E27FC236}">
              <a16:creationId xmlns:a16="http://schemas.microsoft.com/office/drawing/2014/main" id="{00000000-0008-0000-0000-000099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123825</xdr:colOff>
      <xdr:row>33</xdr:row>
      <xdr:rowOff>0</xdr:rowOff>
    </xdr:from>
    <xdr:to>
      <xdr:col>54</xdr:col>
      <xdr:colOff>276225</xdr:colOff>
      <xdr:row>33</xdr:row>
      <xdr:rowOff>0</xdr:rowOff>
    </xdr:to>
    <xdr:sp macro="" textlink="">
      <xdr:nvSpPr>
        <xdr:cNvPr id="154" name="Text Box 2">
          <a:extLst>
            <a:ext uri="{FF2B5EF4-FFF2-40B4-BE49-F238E27FC236}">
              <a16:creationId xmlns:a16="http://schemas.microsoft.com/office/drawing/2014/main" id="{00000000-0008-0000-0000-00009A000000}"/>
            </a:ext>
          </a:extLst>
        </xdr:cNvPr>
        <xdr:cNvSpPr txBox="1">
          <a:spLocks noChangeArrowheads="1"/>
        </xdr:cNvSpPr>
      </xdr:nvSpPr>
      <xdr:spPr bwMode="auto">
        <a:xfrm>
          <a:off x="1550098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55" name="Text Box 3">
          <a:extLst>
            <a:ext uri="{FF2B5EF4-FFF2-40B4-BE49-F238E27FC236}">
              <a16:creationId xmlns:a16="http://schemas.microsoft.com/office/drawing/2014/main" id="{00000000-0008-0000-0000-00009B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56" name="Text Box 4">
          <a:extLst>
            <a:ext uri="{FF2B5EF4-FFF2-40B4-BE49-F238E27FC236}">
              <a16:creationId xmlns:a16="http://schemas.microsoft.com/office/drawing/2014/main" id="{00000000-0008-0000-0000-00009C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57" name="Text Box 5">
          <a:extLst>
            <a:ext uri="{FF2B5EF4-FFF2-40B4-BE49-F238E27FC236}">
              <a16:creationId xmlns:a16="http://schemas.microsoft.com/office/drawing/2014/main" id="{00000000-0008-0000-0000-00009D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58" name="Text Box 6">
          <a:extLst>
            <a:ext uri="{FF2B5EF4-FFF2-40B4-BE49-F238E27FC236}">
              <a16:creationId xmlns:a16="http://schemas.microsoft.com/office/drawing/2014/main" id="{00000000-0008-0000-0000-00009E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133350</xdr:colOff>
      <xdr:row>33</xdr:row>
      <xdr:rowOff>0</xdr:rowOff>
    </xdr:from>
    <xdr:to>
      <xdr:col>55</xdr:col>
      <xdr:colOff>276225</xdr:colOff>
      <xdr:row>33</xdr:row>
      <xdr:rowOff>0</xdr:rowOff>
    </xdr:to>
    <xdr:sp macro="" textlink="">
      <xdr:nvSpPr>
        <xdr:cNvPr id="159" name="Text Box 7">
          <a:extLst>
            <a:ext uri="{FF2B5EF4-FFF2-40B4-BE49-F238E27FC236}">
              <a16:creationId xmlns:a16="http://schemas.microsoft.com/office/drawing/2014/main" id="{00000000-0008-0000-0000-00009F000000}"/>
            </a:ext>
          </a:extLst>
        </xdr:cNvPr>
        <xdr:cNvSpPr txBox="1">
          <a:spLocks noChangeArrowheads="1"/>
        </xdr:cNvSpPr>
      </xdr:nvSpPr>
      <xdr:spPr bwMode="auto">
        <a:xfrm>
          <a:off x="15769590" y="13997940"/>
          <a:ext cx="1276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60" name="Text Box 8">
          <a:extLst>
            <a:ext uri="{FF2B5EF4-FFF2-40B4-BE49-F238E27FC236}">
              <a16:creationId xmlns:a16="http://schemas.microsoft.com/office/drawing/2014/main" id="{00000000-0008-0000-0000-0000A0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61" name="Text Box 9">
          <a:extLst>
            <a:ext uri="{FF2B5EF4-FFF2-40B4-BE49-F238E27FC236}">
              <a16:creationId xmlns:a16="http://schemas.microsoft.com/office/drawing/2014/main" id="{00000000-0008-0000-0000-0000A1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66675</xdr:colOff>
      <xdr:row>33</xdr:row>
      <xdr:rowOff>0</xdr:rowOff>
    </xdr:from>
    <xdr:to>
      <xdr:col>58</xdr:col>
      <xdr:colOff>276225</xdr:colOff>
      <xdr:row>33</xdr:row>
      <xdr:rowOff>0</xdr:rowOff>
    </xdr:to>
    <xdr:sp macro="" textlink="">
      <xdr:nvSpPr>
        <xdr:cNvPr id="162" name="Text Box 10">
          <a:extLst>
            <a:ext uri="{FF2B5EF4-FFF2-40B4-BE49-F238E27FC236}">
              <a16:creationId xmlns:a16="http://schemas.microsoft.com/office/drawing/2014/main" id="{00000000-0008-0000-0000-0000A2000000}"/>
            </a:ext>
          </a:extLst>
        </xdr:cNvPr>
        <xdr:cNvSpPr txBox="1">
          <a:spLocks noChangeArrowheads="1"/>
        </xdr:cNvSpPr>
      </xdr:nvSpPr>
      <xdr:spPr bwMode="auto">
        <a:xfrm>
          <a:off x="16480155" y="13997940"/>
          <a:ext cx="19431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76200</xdr:colOff>
      <xdr:row>33</xdr:row>
      <xdr:rowOff>0</xdr:rowOff>
    </xdr:from>
    <xdr:to>
      <xdr:col>58</xdr:col>
      <xdr:colOff>276225</xdr:colOff>
      <xdr:row>33</xdr:row>
      <xdr:rowOff>0</xdr:rowOff>
    </xdr:to>
    <xdr:sp macro="" textlink="">
      <xdr:nvSpPr>
        <xdr:cNvPr id="163" name="Text Box 11">
          <a:extLst>
            <a:ext uri="{FF2B5EF4-FFF2-40B4-BE49-F238E27FC236}">
              <a16:creationId xmlns:a16="http://schemas.microsoft.com/office/drawing/2014/main" id="{00000000-0008-0000-0000-0000A3000000}"/>
            </a:ext>
          </a:extLst>
        </xdr:cNvPr>
        <xdr:cNvSpPr txBox="1">
          <a:spLocks noChangeArrowheads="1"/>
        </xdr:cNvSpPr>
      </xdr:nvSpPr>
      <xdr:spPr bwMode="auto">
        <a:xfrm>
          <a:off x="16489680" y="13997940"/>
          <a:ext cx="18478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64" name="Text Box 12">
          <a:extLst>
            <a:ext uri="{FF2B5EF4-FFF2-40B4-BE49-F238E27FC236}">
              <a16:creationId xmlns:a16="http://schemas.microsoft.com/office/drawing/2014/main" id="{00000000-0008-0000-0000-0000A4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65" name="Text Box 13">
          <a:extLst>
            <a:ext uri="{FF2B5EF4-FFF2-40B4-BE49-F238E27FC236}">
              <a16:creationId xmlns:a16="http://schemas.microsoft.com/office/drawing/2014/main" id="{00000000-0008-0000-0000-0000A5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66" name="Text Box 14">
          <a:extLst>
            <a:ext uri="{FF2B5EF4-FFF2-40B4-BE49-F238E27FC236}">
              <a16:creationId xmlns:a16="http://schemas.microsoft.com/office/drawing/2014/main" id="{00000000-0008-0000-0000-0000A6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67" name="Text Box 15">
          <a:extLst>
            <a:ext uri="{FF2B5EF4-FFF2-40B4-BE49-F238E27FC236}">
              <a16:creationId xmlns:a16="http://schemas.microsoft.com/office/drawing/2014/main" id="{00000000-0008-0000-0000-0000A7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68" name="Text Box 16">
          <a:extLst>
            <a:ext uri="{FF2B5EF4-FFF2-40B4-BE49-F238E27FC236}">
              <a16:creationId xmlns:a16="http://schemas.microsoft.com/office/drawing/2014/main" id="{00000000-0008-0000-0000-0000A8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69" name="Text Box 17">
          <a:extLst>
            <a:ext uri="{FF2B5EF4-FFF2-40B4-BE49-F238E27FC236}">
              <a16:creationId xmlns:a16="http://schemas.microsoft.com/office/drawing/2014/main" id="{00000000-0008-0000-0000-0000A9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70" name="Text Box 18">
          <a:extLst>
            <a:ext uri="{FF2B5EF4-FFF2-40B4-BE49-F238E27FC236}">
              <a16:creationId xmlns:a16="http://schemas.microsoft.com/office/drawing/2014/main" id="{00000000-0008-0000-0000-0000AA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71" name="Text Box 19">
          <a:extLst>
            <a:ext uri="{FF2B5EF4-FFF2-40B4-BE49-F238E27FC236}">
              <a16:creationId xmlns:a16="http://schemas.microsoft.com/office/drawing/2014/main" id="{00000000-0008-0000-0000-0000AB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72" name="Text Box 20">
          <a:extLst>
            <a:ext uri="{FF2B5EF4-FFF2-40B4-BE49-F238E27FC236}">
              <a16:creationId xmlns:a16="http://schemas.microsoft.com/office/drawing/2014/main" id="{00000000-0008-0000-0000-0000AC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73" name="Text Box 21">
          <a:extLst>
            <a:ext uri="{FF2B5EF4-FFF2-40B4-BE49-F238E27FC236}">
              <a16:creationId xmlns:a16="http://schemas.microsoft.com/office/drawing/2014/main" id="{00000000-0008-0000-0000-0000AD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74" name="Text Box 22">
          <a:extLst>
            <a:ext uri="{FF2B5EF4-FFF2-40B4-BE49-F238E27FC236}">
              <a16:creationId xmlns:a16="http://schemas.microsoft.com/office/drawing/2014/main" id="{00000000-0008-0000-0000-0000AE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75" name="Text Box 23">
          <a:extLst>
            <a:ext uri="{FF2B5EF4-FFF2-40B4-BE49-F238E27FC236}">
              <a16:creationId xmlns:a16="http://schemas.microsoft.com/office/drawing/2014/main" id="{00000000-0008-0000-0000-0000AF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76" name="Text Box 24">
          <a:extLst>
            <a:ext uri="{FF2B5EF4-FFF2-40B4-BE49-F238E27FC236}">
              <a16:creationId xmlns:a16="http://schemas.microsoft.com/office/drawing/2014/main" id="{00000000-0008-0000-0000-0000B0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77" name="Text Box 25">
          <a:extLst>
            <a:ext uri="{FF2B5EF4-FFF2-40B4-BE49-F238E27FC236}">
              <a16:creationId xmlns:a16="http://schemas.microsoft.com/office/drawing/2014/main" id="{00000000-0008-0000-0000-0000B1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78" name="Text Box 26">
          <a:extLst>
            <a:ext uri="{FF2B5EF4-FFF2-40B4-BE49-F238E27FC236}">
              <a16:creationId xmlns:a16="http://schemas.microsoft.com/office/drawing/2014/main" id="{00000000-0008-0000-0000-0000B2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79" name="Text Box 27">
          <a:extLst>
            <a:ext uri="{FF2B5EF4-FFF2-40B4-BE49-F238E27FC236}">
              <a16:creationId xmlns:a16="http://schemas.microsoft.com/office/drawing/2014/main" id="{00000000-0008-0000-0000-0000B3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80" name="Text Box 28">
          <a:extLst>
            <a:ext uri="{FF2B5EF4-FFF2-40B4-BE49-F238E27FC236}">
              <a16:creationId xmlns:a16="http://schemas.microsoft.com/office/drawing/2014/main" id="{00000000-0008-0000-0000-0000B4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81" name="Text Box 29">
          <a:extLst>
            <a:ext uri="{FF2B5EF4-FFF2-40B4-BE49-F238E27FC236}">
              <a16:creationId xmlns:a16="http://schemas.microsoft.com/office/drawing/2014/main" id="{00000000-0008-0000-0000-0000B5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82" name="Text Box 30">
          <a:extLst>
            <a:ext uri="{FF2B5EF4-FFF2-40B4-BE49-F238E27FC236}">
              <a16:creationId xmlns:a16="http://schemas.microsoft.com/office/drawing/2014/main" id="{00000000-0008-0000-0000-0000B6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83" name="Text Box 31">
          <a:extLst>
            <a:ext uri="{FF2B5EF4-FFF2-40B4-BE49-F238E27FC236}">
              <a16:creationId xmlns:a16="http://schemas.microsoft.com/office/drawing/2014/main" id="{00000000-0008-0000-0000-0000B7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84" name="Text Box 32">
          <a:extLst>
            <a:ext uri="{FF2B5EF4-FFF2-40B4-BE49-F238E27FC236}">
              <a16:creationId xmlns:a16="http://schemas.microsoft.com/office/drawing/2014/main" id="{00000000-0008-0000-0000-0000B8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85" name="Text Box 33">
          <a:extLst>
            <a:ext uri="{FF2B5EF4-FFF2-40B4-BE49-F238E27FC236}">
              <a16:creationId xmlns:a16="http://schemas.microsoft.com/office/drawing/2014/main" id="{00000000-0008-0000-0000-0000B9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86" name="Text Box 34">
          <a:extLst>
            <a:ext uri="{FF2B5EF4-FFF2-40B4-BE49-F238E27FC236}">
              <a16:creationId xmlns:a16="http://schemas.microsoft.com/office/drawing/2014/main" id="{00000000-0008-0000-0000-0000BA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87" name="Text Box 35">
          <a:extLst>
            <a:ext uri="{FF2B5EF4-FFF2-40B4-BE49-F238E27FC236}">
              <a16:creationId xmlns:a16="http://schemas.microsoft.com/office/drawing/2014/main" id="{00000000-0008-0000-0000-0000BB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88" name="Text Box 36">
          <a:extLst>
            <a:ext uri="{FF2B5EF4-FFF2-40B4-BE49-F238E27FC236}">
              <a16:creationId xmlns:a16="http://schemas.microsoft.com/office/drawing/2014/main" id="{00000000-0008-0000-0000-0000BC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89" name="Text Box 37">
          <a:extLst>
            <a:ext uri="{FF2B5EF4-FFF2-40B4-BE49-F238E27FC236}">
              <a16:creationId xmlns:a16="http://schemas.microsoft.com/office/drawing/2014/main" id="{00000000-0008-0000-0000-0000BD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90" name="Text Box 38">
          <a:extLst>
            <a:ext uri="{FF2B5EF4-FFF2-40B4-BE49-F238E27FC236}">
              <a16:creationId xmlns:a16="http://schemas.microsoft.com/office/drawing/2014/main" id="{00000000-0008-0000-0000-0000BE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91" name="Text Box 39">
          <a:extLst>
            <a:ext uri="{FF2B5EF4-FFF2-40B4-BE49-F238E27FC236}">
              <a16:creationId xmlns:a16="http://schemas.microsoft.com/office/drawing/2014/main" id="{00000000-0008-0000-0000-0000BF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92" name="Text Box 40">
          <a:extLst>
            <a:ext uri="{FF2B5EF4-FFF2-40B4-BE49-F238E27FC236}">
              <a16:creationId xmlns:a16="http://schemas.microsoft.com/office/drawing/2014/main" id="{00000000-0008-0000-0000-0000C0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93" name="Text Box 41">
          <a:extLst>
            <a:ext uri="{FF2B5EF4-FFF2-40B4-BE49-F238E27FC236}">
              <a16:creationId xmlns:a16="http://schemas.microsoft.com/office/drawing/2014/main" id="{00000000-0008-0000-0000-0000C1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94" name="Text Box 42">
          <a:extLst>
            <a:ext uri="{FF2B5EF4-FFF2-40B4-BE49-F238E27FC236}">
              <a16:creationId xmlns:a16="http://schemas.microsoft.com/office/drawing/2014/main" id="{00000000-0008-0000-0000-0000C2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95" name="Text Box 43">
          <a:extLst>
            <a:ext uri="{FF2B5EF4-FFF2-40B4-BE49-F238E27FC236}">
              <a16:creationId xmlns:a16="http://schemas.microsoft.com/office/drawing/2014/main" id="{00000000-0008-0000-0000-0000C3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96" name="Text Box 44">
          <a:extLst>
            <a:ext uri="{FF2B5EF4-FFF2-40B4-BE49-F238E27FC236}">
              <a16:creationId xmlns:a16="http://schemas.microsoft.com/office/drawing/2014/main" id="{00000000-0008-0000-0000-0000C4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197" name="Text Box 45">
          <a:extLst>
            <a:ext uri="{FF2B5EF4-FFF2-40B4-BE49-F238E27FC236}">
              <a16:creationId xmlns:a16="http://schemas.microsoft.com/office/drawing/2014/main" id="{00000000-0008-0000-0000-0000C5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198" name="Text Box 46">
          <a:extLst>
            <a:ext uri="{FF2B5EF4-FFF2-40B4-BE49-F238E27FC236}">
              <a16:creationId xmlns:a16="http://schemas.microsoft.com/office/drawing/2014/main" id="{00000000-0008-0000-0000-0000C6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199" name="Text Box 47">
          <a:extLst>
            <a:ext uri="{FF2B5EF4-FFF2-40B4-BE49-F238E27FC236}">
              <a16:creationId xmlns:a16="http://schemas.microsoft.com/office/drawing/2014/main" id="{00000000-0008-0000-0000-0000C7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200" name="Text Box 48">
          <a:extLst>
            <a:ext uri="{FF2B5EF4-FFF2-40B4-BE49-F238E27FC236}">
              <a16:creationId xmlns:a16="http://schemas.microsoft.com/office/drawing/2014/main" id="{00000000-0008-0000-0000-0000C8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33</xdr:row>
      <xdr:rowOff>0</xdr:rowOff>
    </xdr:from>
    <xdr:to>
      <xdr:col>54</xdr:col>
      <xdr:colOff>276225</xdr:colOff>
      <xdr:row>33</xdr:row>
      <xdr:rowOff>0</xdr:rowOff>
    </xdr:to>
    <xdr:sp macro="" textlink="">
      <xdr:nvSpPr>
        <xdr:cNvPr id="201" name="Text Box 49">
          <a:extLst>
            <a:ext uri="{FF2B5EF4-FFF2-40B4-BE49-F238E27FC236}">
              <a16:creationId xmlns:a16="http://schemas.microsoft.com/office/drawing/2014/main" id="{00000000-0008-0000-0000-0000C9000000}"/>
            </a:ext>
          </a:extLst>
        </xdr:cNvPr>
        <xdr:cNvSpPr txBox="1">
          <a:spLocks noChangeArrowheads="1"/>
        </xdr:cNvSpPr>
      </xdr:nvSpPr>
      <xdr:spPr bwMode="auto">
        <a:xfrm>
          <a:off x="15472410" y="13997940"/>
          <a:ext cx="16573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202" name="Text Box 50">
          <a:extLst>
            <a:ext uri="{FF2B5EF4-FFF2-40B4-BE49-F238E27FC236}">
              <a16:creationId xmlns:a16="http://schemas.microsoft.com/office/drawing/2014/main" id="{00000000-0008-0000-0000-0000CA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203" name="Text Box 51">
          <a:extLst>
            <a:ext uri="{FF2B5EF4-FFF2-40B4-BE49-F238E27FC236}">
              <a16:creationId xmlns:a16="http://schemas.microsoft.com/office/drawing/2014/main" id="{00000000-0008-0000-0000-0000CB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205" name="Text Box 53">
          <a:extLst>
            <a:ext uri="{FF2B5EF4-FFF2-40B4-BE49-F238E27FC236}">
              <a16:creationId xmlns:a16="http://schemas.microsoft.com/office/drawing/2014/main" id="{00000000-0008-0000-0000-0000CD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206" name="Text Box 54">
          <a:extLst>
            <a:ext uri="{FF2B5EF4-FFF2-40B4-BE49-F238E27FC236}">
              <a16:creationId xmlns:a16="http://schemas.microsoft.com/office/drawing/2014/main" id="{00000000-0008-0000-0000-0000CE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208" name="Text Box 56">
          <a:extLst>
            <a:ext uri="{FF2B5EF4-FFF2-40B4-BE49-F238E27FC236}">
              <a16:creationId xmlns:a16="http://schemas.microsoft.com/office/drawing/2014/main" id="{00000000-0008-0000-0000-0000D0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209" name="Text Box 57">
          <a:extLst>
            <a:ext uri="{FF2B5EF4-FFF2-40B4-BE49-F238E27FC236}">
              <a16:creationId xmlns:a16="http://schemas.microsoft.com/office/drawing/2014/main" id="{00000000-0008-0000-0000-0000D1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211" name="Text Box 60">
          <a:extLst>
            <a:ext uri="{FF2B5EF4-FFF2-40B4-BE49-F238E27FC236}">
              <a16:creationId xmlns:a16="http://schemas.microsoft.com/office/drawing/2014/main" id="{00000000-0008-0000-0000-0000D3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212" name="Text Box 62">
          <a:extLst>
            <a:ext uri="{FF2B5EF4-FFF2-40B4-BE49-F238E27FC236}">
              <a16:creationId xmlns:a16="http://schemas.microsoft.com/office/drawing/2014/main" id="{00000000-0008-0000-0000-0000D4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213" name="Text Box 63">
          <a:extLst>
            <a:ext uri="{FF2B5EF4-FFF2-40B4-BE49-F238E27FC236}">
              <a16:creationId xmlns:a16="http://schemas.microsoft.com/office/drawing/2014/main" id="{00000000-0008-0000-0000-0000D5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55</xdr:col>
      <xdr:colOff>123825</xdr:colOff>
      <xdr:row>33</xdr:row>
      <xdr:rowOff>0</xdr:rowOff>
    </xdr:from>
    <xdr:to>
      <xdr:col>55</xdr:col>
      <xdr:colOff>276225</xdr:colOff>
      <xdr:row>33</xdr:row>
      <xdr:rowOff>0</xdr:rowOff>
    </xdr:to>
    <xdr:sp macro="" textlink="">
      <xdr:nvSpPr>
        <xdr:cNvPr id="214" name="Text Box 65">
          <a:extLst>
            <a:ext uri="{FF2B5EF4-FFF2-40B4-BE49-F238E27FC236}">
              <a16:creationId xmlns:a16="http://schemas.microsoft.com/office/drawing/2014/main" id="{00000000-0008-0000-0000-0000D6000000}"/>
            </a:ext>
          </a:extLst>
        </xdr:cNvPr>
        <xdr:cNvSpPr txBox="1">
          <a:spLocks noChangeArrowheads="1"/>
        </xdr:cNvSpPr>
      </xdr:nvSpPr>
      <xdr:spPr bwMode="auto">
        <a:xfrm>
          <a:off x="15760065" y="13997940"/>
          <a:ext cx="1371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215" name="Text Box 66">
          <a:extLst>
            <a:ext uri="{FF2B5EF4-FFF2-40B4-BE49-F238E27FC236}">
              <a16:creationId xmlns:a16="http://schemas.microsoft.com/office/drawing/2014/main" id="{00000000-0008-0000-0000-0000D7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216" name="Text Box 69">
          <a:extLst>
            <a:ext uri="{FF2B5EF4-FFF2-40B4-BE49-F238E27FC236}">
              <a16:creationId xmlns:a16="http://schemas.microsoft.com/office/drawing/2014/main" id="{00000000-0008-0000-0000-0000D8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85725</xdr:colOff>
      <xdr:row>33</xdr:row>
      <xdr:rowOff>0</xdr:rowOff>
    </xdr:from>
    <xdr:to>
      <xdr:col>58</xdr:col>
      <xdr:colOff>276225</xdr:colOff>
      <xdr:row>33</xdr:row>
      <xdr:rowOff>0</xdr:rowOff>
    </xdr:to>
    <xdr:sp macro="" textlink="">
      <xdr:nvSpPr>
        <xdr:cNvPr id="217" name="Text Box 72">
          <a:extLst>
            <a:ext uri="{FF2B5EF4-FFF2-40B4-BE49-F238E27FC236}">
              <a16:creationId xmlns:a16="http://schemas.microsoft.com/office/drawing/2014/main" id="{00000000-0008-0000-0000-0000D9000000}"/>
            </a:ext>
          </a:extLst>
        </xdr:cNvPr>
        <xdr:cNvSpPr txBox="1">
          <a:spLocks noChangeArrowheads="1"/>
        </xdr:cNvSpPr>
      </xdr:nvSpPr>
      <xdr:spPr bwMode="auto">
        <a:xfrm>
          <a:off x="16499205" y="13997940"/>
          <a:ext cx="17526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editAs="oneCell">
    <xdr:from>
      <xdr:col>2</xdr:col>
      <xdr:colOff>158750</xdr:colOff>
      <xdr:row>0</xdr:row>
      <xdr:rowOff>158750</xdr:rowOff>
    </xdr:from>
    <xdr:to>
      <xdr:col>17</xdr:col>
      <xdr:colOff>283308</xdr:colOff>
      <xdr:row>2</xdr:row>
      <xdr:rowOff>31750</xdr:rowOff>
    </xdr:to>
    <xdr:pic>
      <xdr:nvPicPr>
        <xdr:cNvPr id="219" name="Picture 218">
          <a:extLst>
            <a:ext uri="{FF2B5EF4-FFF2-40B4-BE49-F238E27FC236}">
              <a16:creationId xmlns:a16="http://schemas.microsoft.com/office/drawing/2014/main" id="{00000000-0008-0000-0000-0000D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0" y="158750"/>
          <a:ext cx="5220433" cy="603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0</xdr:colOff>
      <xdr:row>0</xdr:row>
      <xdr:rowOff>0</xdr:rowOff>
    </xdr:to>
    <xdr:sp macro="" textlink="">
      <xdr:nvSpPr>
        <xdr:cNvPr id="59715" name="Line 1">
          <a:extLst>
            <a:ext uri="{FF2B5EF4-FFF2-40B4-BE49-F238E27FC236}">
              <a16:creationId xmlns:a16="http://schemas.microsoft.com/office/drawing/2014/main" id="{00000000-0008-0000-0100-000043E90000}"/>
            </a:ext>
          </a:extLst>
        </xdr:cNvPr>
        <xdr:cNvSpPr>
          <a:spLocks noChangeShapeType="1"/>
        </xdr:cNvSpPr>
      </xdr:nvSpPr>
      <xdr:spPr bwMode="auto">
        <a:xfrm>
          <a:off x="165735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0</xdr:row>
      <xdr:rowOff>0</xdr:rowOff>
    </xdr:from>
    <xdr:to>
      <xdr:col>31</xdr:col>
      <xdr:colOff>0</xdr:colOff>
      <xdr:row>0</xdr:row>
      <xdr:rowOff>0</xdr:rowOff>
    </xdr:to>
    <xdr:sp macro="" textlink="">
      <xdr:nvSpPr>
        <xdr:cNvPr id="59716" name="Line 2">
          <a:extLst>
            <a:ext uri="{FF2B5EF4-FFF2-40B4-BE49-F238E27FC236}">
              <a16:creationId xmlns:a16="http://schemas.microsoft.com/office/drawing/2014/main" id="{00000000-0008-0000-0100-000044E90000}"/>
            </a:ext>
          </a:extLst>
        </xdr:cNvPr>
        <xdr:cNvSpPr>
          <a:spLocks noChangeShapeType="1"/>
        </xdr:cNvSpPr>
      </xdr:nvSpPr>
      <xdr:spPr bwMode="auto">
        <a:xfrm>
          <a:off x="16573500" y="0"/>
          <a:ext cx="1762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717" name="Line 3">
          <a:extLst>
            <a:ext uri="{FF2B5EF4-FFF2-40B4-BE49-F238E27FC236}">
              <a16:creationId xmlns:a16="http://schemas.microsoft.com/office/drawing/2014/main" id="{00000000-0008-0000-0100-000045E90000}"/>
            </a:ext>
          </a:extLst>
        </xdr:cNvPr>
        <xdr:cNvSpPr>
          <a:spLocks noChangeShapeType="1"/>
        </xdr:cNvSpPr>
      </xdr:nvSpPr>
      <xdr:spPr bwMode="auto">
        <a:xfrm>
          <a:off x="16925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9718" name="Line 4">
          <a:extLst>
            <a:ext uri="{FF2B5EF4-FFF2-40B4-BE49-F238E27FC236}">
              <a16:creationId xmlns:a16="http://schemas.microsoft.com/office/drawing/2014/main" id="{00000000-0008-0000-0100-000046E90000}"/>
            </a:ext>
          </a:extLst>
        </xdr:cNvPr>
        <xdr:cNvSpPr>
          <a:spLocks noChangeShapeType="1"/>
        </xdr:cNvSpPr>
      </xdr:nvSpPr>
      <xdr:spPr bwMode="auto">
        <a:xfrm>
          <a:off x="17630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0</xdr:row>
      <xdr:rowOff>0</xdr:rowOff>
    </xdr:from>
    <xdr:to>
      <xdr:col>30</xdr:col>
      <xdr:colOff>0</xdr:colOff>
      <xdr:row>0</xdr:row>
      <xdr:rowOff>0</xdr:rowOff>
    </xdr:to>
    <xdr:sp macro="" textlink="">
      <xdr:nvSpPr>
        <xdr:cNvPr id="59719" name="Line 5">
          <a:extLst>
            <a:ext uri="{FF2B5EF4-FFF2-40B4-BE49-F238E27FC236}">
              <a16:creationId xmlns:a16="http://schemas.microsoft.com/office/drawing/2014/main" id="{00000000-0008-0000-0100-000047E90000}"/>
            </a:ext>
          </a:extLst>
        </xdr:cNvPr>
        <xdr:cNvSpPr>
          <a:spLocks noChangeShapeType="1"/>
        </xdr:cNvSpPr>
      </xdr:nvSpPr>
      <xdr:spPr bwMode="auto">
        <a:xfrm>
          <a:off x="17983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95250</xdr:colOff>
      <xdr:row>0</xdr:row>
      <xdr:rowOff>0</xdr:rowOff>
    </xdr:from>
    <xdr:to>
      <xdr:col>28</xdr:col>
      <xdr:colOff>352425</xdr:colOff>
      <xdr:row>0</xdr:row>
      <xdr:rowOff>0</xdr:rowOff>
    </xdr:to>
    <xdr:sp macro="" textlink="">
      <xdr:nvSpPr>
        <xdr:cNvPr id="40966" name="Text Box 6">
          <a:extLst>
            <a:ext uri="{FF2B5EF4-FFF2-40B4-BE49-F238E27FC236}">
              <a16:creationId xmlns:a16="http://schemas.microsoft.com/office/drawing/2014/main" id="{00000000-0008-0000-0100-000006A00000}"/>
            </a:ext>
          </a:extLst>
        </xdr:cNvPr>
        <xdr:cNvSpPr txBox="1">
          <a:spLocks noChangeArrowheads="1"/>
        </xdr:cNvSpPr>
      </xdr:nvSpPr>
      <xdr:spPr bwMode="auto">
        <a:xfrm>
          <a:off x="17373600" y="0"/>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133350</xdr:colOff>
      <xdr:row>0</xdr:row>
      <xdr:rowOff>0</xdr:rowOff>
    </xdr:from>
    <xdr:to>
      <xdr:col>29</xdr:col>
      <xdr:colOff>352425</xdr:colOff>
      <xdr:row>0</xdr:row>
      <xdr:rowOff>0</xdr:rowOff>
    </xdr:to>
    <xdr:sp macro="" textlink="">
      <xdr:nvSpPr>
        <xdr:cNvPr id="40967" name="Text Box 7">
          <a:extLst>
            <a:ext uri="{FF2B5EF4-FFF2-40B4-BE49-F238E27FC236}">
              <a16:creationId xmlns:a16="http://schemas.microsoft.com/office/drawing/2014/main" id="{00000000-0008-0000-0100-000007A00000}"/>
            </a:ext>
          </a:extLst>
        </xdr:cNvPr>
        <xdr:cNvSpPr txBox="1">
          <a:spLocks noChangeArrowheads="1"/>
        </xdr:cNvSpPr>
      </xdr:nvSpPr>
      <xdr:spPr bwMode="auto">
        <a:xfrm>
          <a:off x="17764125" y="0"/>
          <a:ext cx="2190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76200</xdr:colOff>
      <xdr:row>0</xdr:row>
      <xdr:rowOff>0</xdr:rowOff>
    </xdr:from>
    <xdr:to>
      <xdr:col>30</xdr:col>
      <xdr:colOff>352425</xdr:colOff>
      <xdr:row>0</xdr:row>
      <xdr:rowOff>0</xdr:rowOff>
    </xdr:to>
    <xdr:sp macro="" textlink="">
      <xdr:nvSpPr>
        <xdr:cNvPr id="40968" name="Text Box 8">
          <a:extLst>
            <a:ext uri="{FF2B5EF4-FFF2-40B4-BE49-F238E27FC236}">
              <a16:creationId xmlns:a16="http://schemas.microsoft.com/office/drawing/2014/main" id="{00000000-0008-0000-0100-000008A00000}"/>
            </a:ext>
          </a:extLst>
        </xdr:cNvPr>
        <xdr:cNvSpPr txBox="1">
          <a:spLocks noChangeArrowheads="1"/>
        </xdr:cNvSpPr>
      </xdr:nvSpPr>
      <xdr:spPr bwMode="auto">
        <a:xfrm>
          <a:off x="18059400" y="0"/>
          <a:ext cx="2762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36</xdr:col>
      <xdr:colOff>57150</xdr:colOff>
      <xdr:row>0</xdr:row>
      <xdr:rowOff>0</xdr:rowOff>
    </xdr:from>
    <xdr:to>
      <xdr:col>36</xdr:col>
      <xdr:colOff>295275</xdr:colOff>
      <xdr:row>0</xdr:row>
      <xdr:rowOff>0</xdr:rowOff>
    </xdr:to>
    <xdr:sp macro="" textlink="">
      <xdr:nvSpPr>
        <xdr:cNvPr id="40969" name="Text Box 9">
          <a:extLst>
            <a:ext uri="{FF2B5EF4-FFF2-40B4-BE49-F238E27FC236}">
              <a16:creationId xmlns:a16="http://schemas.microsoft.com/office/drawing/2014/main" id="{00000000-0008-0000-0100-000009A00000}"/>
            </a:ext>
          </a:extLst>
        </xdr:cNvPr>
        <xdr:cNvSpPr txBox="1">
          <a:spLocks noChangeArrowheads="1"/>
        </xdr:cNvSpPr>
      </xdr:nvSpPr>
      <xdr:spPr bwMode="auto">
        <a:xfrm>
          <a:off x="208407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18288" rIns="18288" bIns="18288" anchor="ctr" upright="1"/>
        <a:lstStyle/>
        <a:p>
          <a:pPr algn="ctr" rtl="0">
            <a:defRPr sz="1000"/>
          </a:pPr>
          <a:r>
            <a:rPr lang="en-GB" sz="600" b="0" i="0" u="none" strike="noStrike" baseline="0">
              <a:solidFill>
                <a:srgbClr val="000000"/>
              </a:solidFill>
              <a:latin typeface="ＭＳ Ｐゴシック"/>
              <a:ea typeface="ＭＳ Ｐゴシック"/>
            </a:rPr>
            <a:t>Countermeasure</a:t>
          </a:r>
        </a:p>
        <a:p>
          <a:pPr algn="ctr" rtl="0">
            <a:defRPr sz="1000"/>
          </a:pPr>
          <a:r>
            <a:rPr lang="en-GB" sz="600" b="0" i="0" u="none" strike="noStrike" baseline="0">
              <a:solidFill>
                <a:srgbClr val="000000"/>
              </a:solidFill>
              <a:latin typeface="ＭＳ Ｐゴシック"/>
              <a:ea typeface="ＭＳ Ｐゴシック"/>
            </a:rPr>
            <a:t>plan</a:t>
          </a:r>
        </a:p>
      </xdr:txBody>
    </xdr:sp>
    <xdr:clientData/>
  </xdr:twoCellAnchor>
  <xdr:twoCellAnchor>
    <xdr:from>
      <xdr:col>34</xdr:col>
      <xdr:colOff>47625</xdr:colOff>
      <xdr:row>0</xdr:row>
      <xdr:rowOff>0</xdr:rowOff>
    </xdr:from>
    <xdr:to>
      <xdr:col>34</xdr:col>
      <xdr:colOff>314325</xdr:colOff>
      <xdr:row>0</xdr:row>
      <xdr:rowOff>0</xdr:rowOff>
    </xdr:to>
    <xdr:sp macro="" textlink="">
      <xdr:nvSpPr>
        <xdr:cNvPr id="40970" name="Text Box 10">
          <a:extLst>
            <a:ext uri="{FF2B5EF4-FFF2-40B4-BE49-F238E27FC236}">
              <a16:creationId xmlns:a16="http://schemas.microsoft.com/office/drawing/2014/main" id="{00000000-0008-0000-0100-00000AA00000}"/>
            </a:ext>
          </a:extLst>
        </xdr:cNvPr>
        <xdr:cNvSpPr txBox="1">
          <a:spLocks noChangeArrowheads="1"/>
        </xdr:cNvSpPr>
      </xdr:nvSpPr>
      <xdr:spPr bwMode="auto">
        <a:xfrm>
          <a:off x="20107275" y="0"/>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18288" rIns="18288" bIns="18288" anchor="ctr" upright="1"/>
        <a:lstStyle/>
        <a:p>
          <a:pPr algn="ctr" rtl="0">
            <a:defRPr sz="1000"/>
          </a:pPr>
          <a:r>
            <a:rPr lang="en-GB" sz="600" b="0" i="0" u="none" strike="noStrike" baseline="0">
              <a:solidFill>
                <a:srgbClr val="000000"/>
              </a:solidFill>
              <a:latin typeface="ＭＳ Ｐゴシック"/>
              <a:ea typeface="ＭＳ Ｐゴシック"/>
            </a:rPr>
            <a:t>Confirmation </a:t>
          </a:r>
        </a:p>
        <a:p>
          <a:pPr algn="ctr" rtl="0">
            <a:defRPr sz="1000"/>
          </a:pPr>
          <a:r>
            <a:rPr lang="en-GB" sz="600" b="0" i="0" u="none" strike="noStrike" baseline="0">
              <a:solidFill>
                <a:srgbClr val="000000"/>
              </a:solidFill>
              <a:latin typeface="ＭＳ Ｐゴシック"/>
              <a:ea typeface="ＭＳ Ｐゴシック"/>
            </a:rPr>
            <a:t>of fact </a:t>
          </a:r>
        </a:p>
      </xdr:txBody>
    </xdr:sp>
    <xdr:clientData/>
  </xdr:twoCellAnchor>
  <xdr:twoCellAnchor>
    <xdr:from>
      <xdr:col>34</xdr:col>
      <xdr:colOff>66675</xdr:colOff>
      <xdr:row>0</xdr:row>
      <xdr:rowOff>0</xdr:rowOff>
    </xdr:from>
    <xdr:to>
      <xdr:col>34</xdr:col>
      <xdr:colOff>323850</xdr:colOff>
      <xdr:row>0</xdr:row>
      <xdr:rowOff>0</xdr:rowOff>
    </xdr:to>
    <xdr:sp macro="" textlink="">
      <xdr:nvSpPr>
        <xdr:cNvPr id="40971" name="Text Box 11">
          <a:extLst>
            <a:ext uri="{FF2B5EF4-FFF2-40B4-BE49-F238E27FC236}">
              <a16:creationId xmlns:a16="http://schemas.microsoft.com/office/drawing/2014/main" id="{00000000-0008-0000-0100-00000BA00000}"/>
            </a:ext>
          </a:extLst>
        </xdr:cNvPr>
        <xdr:cNvSpPr txBox="1">
          <a:spLocks noChangeArrowheads="1"/>
        </xdr:cNvSpPr>
      </xdr:nvSpPr>
      <xdr:spPr bwMode="auto">
        <a:xfrm>
          <a:off x="20126325" y="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18288" rIns="18288" bIns="18288" anchor="ctr" upright="1"/>
        <a:lstStyle/>
        <a:p>
          <a:pPr algn="ctr" rtl="0">
            <a:defRPr sz="1000"/>
          </a:pPr>
          <a:r>
            <a:rPr lang="en-GB" sz="600" b="0" i="0" u="none" strike="noStrike" baseline="0">
              <a:solidFill>
                <a:srgbClr val="000000"/>
              </a:solidFill>
              <a:latin typeface="ＭＳ Ｐゴシック"/>
              <a:ea typeface="ＭＳ Ｐゴシック"/>
            </a:rPr>
            <a:t>Confirmation of </a:t>
          </a:r>
        </a:p>
        <a:p>
          <a:pPr algn="ctr" rtl="0">
            <a:defRPr sz="1000"/>
          </a:pPr>
          <a:r>
            <a:rPr lang="en-GB" sz="600" b="0" i="0" u="none" strike="noStrike" baseline="0">
              <a:solidFill>
                <a:srgbClr val="000000"/>
              </a:solidFill>
              <a:latin typeface="ＭＳ Ｐゴシック"/>
              <a:ea typeface="ＭＳ Ｐゴシック"/>
            </a:rPr>
            <a:t>countermeasure</a:t>
          </a:r>
        </a:p>
      </xdr:txBody>
    </xdr:sp>
    <xdr:clientData/>
  </xdr:twoCellAnchor>
  <xdr:twoCellAnchor>
    <xdr:from>
      <xdr:col>28</xdr:col>
      <xdr:colOff>123825</xdr:colOff>
      <xdr:row>128</xdr:row>
      <xdr:rowOff>0</xdr:rowOff>
    </xdr:from>
    <xdr:to>
      <xdr:col>28</xdr:col>
      <xdr:colOff>352425</xdr:colOff>
      <xdr:row>128</xdr:row>
      <xdr:rowOff>0</xdr:rowOff>
    </xdr:to>
    <xdr:sp macro="" textlink="">
      <xdr:nvSpPr>
        <xdr:cNvPr id="40972" name="Text Box 12">
          <a:extLst>
            <a:ext uri="{FF2B5EF4-FFF2-40B4-BE49-F238E27FC236}">
              <a16:creationId xmlns:a16="http://schemas.microsoft.com/office/drawing/2014/main" id="{00000000-0008-0000-0100-00000CA00000}"/>
            </a:ext>
          </a:extLst>
        </xdr:cNvPr>
        <xdr:cNvSpPr txBox="1">
          <a:spLocks noChangeArrowheads="1"/>
        </xdr:cNvSpPr>
      </xdr:nvSpPr>
      <xdr:spPr bwMode="auto">
        <a:xfrm>
          <a:off x="17402175"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0973" name="Text Box 13">
          <a:extLst>
            <a:ext uri="{FF2B5EF4-FFF2-40B4-BE49-F238E27FC236}">
              <a16:creationId xmlns:a16="http://schemas.microsoft.com/office/drawing/2014/main" id="{00000000-0008-0000-0100-00000D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0974" name="Text Box 14">
          <a:extLst>
            <a:ext uri="{FF2B5EF4-FFF2-40B4-BE49-F238E27FC236}">
              <a16:creationId xmlns:a16="http://schemas.microsoft.com/office/drawing/2014/main" id="{00000000-0008-0000-0100-00000E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0975" name="Text Box 15">
          <a:extLst>
            <a:ext uri="{FF2B5EF4-FFF2-40B4-BE49-F238E27FC236}">
              <a16:creationId xmlns:a16="http://schemas.microsoft.com/office/drawing/2014/main" id="{00000000-0008-0000-0100-00000F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29</xdr:col>
      <xdr:colOff>133350</xdr:colOff>
      <xdr:row>128</xdr:row>
      <xdr:rowOff>0</xdr:rowOff>
    </xdr:from>
    <xdr:to>
      <xdr:col>29</xdr:col>
      <xdr:colOff>352425</xdr:colOff>
      <xdr:row>128</xdr:row>
      <xdr:rowOff>0</xdr:rowOff>
    </xdr:to>
    <xdr:sp macro="" textlink="">
      <xdr:nvSpPr>
        <xdr:cNvPr id="40976" name="Text Box 16">
          <a:extLst>
            <a:ext uri="{FF2B5EF4-FFF2-40B4-BE49-F238E27FC236}">
              <a16:creationId xmlns:a16="http://schemas.microsoft.com/office/drawing/2014/main" id="{00000000-0008-0000-0100-000010A00000}"/>
            </a:ext>
          </a:extLst>
        </xdr:cNvPr>
        <xdr:cNvSpPr txBox="1">
          <a:spLocks noChangeArrowheads="1"/>
        </xdr:cNvSpPr>
      </xdr:nvSpPr>
      <xdr:spPr bwMode="auto">
        <a:xfrm>
          <a:off x="17764125" y="13306425"/>
          <a:ext cx="2190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0977" name="Text Box 17">
          <a:extLst>
            <a:ext uri="{FF2B5EF4-FFF2-40B4-BE49-F238E27FC236}">
              <a16:creationId xmlns:a16="http://schemas.microsoft.com/office/drawing/2014/main" id="{00000000-0008-0000-0100-000011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66675</xdr:colOff>
      <xdr:row>128</xdr:row>
      <xdr:rowOff>0</xdr:rowOff>
    </xdr:from>
    <xdr:to>
      <xdr:col>30</xdr:col>
      <xdr:colOff>352425</xdr:colOff>
      <xdr:row>128</xdr:row>
      <xdr:rowOff>0</xdr:rowOff>
    </xdr:to>
    <xdr:sp macro="" textlink="">
      <xdr:nvSpPr>
        <xdr:cNvPr id="40978" name="Text Box 18">
          <a:extLst>
            <a:ext uri="{FF2B5EF4-FFF2-40B4-BE49-F238E27FC236}">
              <a16:creationId xmlns:a16="http://schemas.microsoft.com/office/drawing/2014/main" id="{00000000-0008-0000-0100-000012A00000}"/>
            </a:ext>
          </a:extLst>
        </xdr:cNvPr>
        <xdr:cNvSpPr txBox="1">
          <a:spLocks noChangeArrowheads="1"/>
        </xdr:cNvSpPr>
      </xdr:nvSpPr>
      <xdr:spPr bwMode="auto">
        <a:xfrm>
          <a:off x="18049875" y="13306425"/>
          <a:ext cx="2857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30</xdr:col>
      <xdr:colOff>76200</xdr:colOff>
      <xdr:row>128</xdr:row>
      <xdr:rowOff>0</xdr:rowOff>
    </xdr:from>
    <xdr:to>
      <xdr:col>30</xdr:col>
      <xdr:colOff>352425</xdr:colOff>
      <xdr:row>128</xdr:row>
      <xdr:rowOff>0</xdr:rowOff>
    </xdr:to>
    <xdr:sp macro="" textlink="">
      <xdr:nvSpPr>
        <xdr:cNvPr id="40979" name="Text Box 19">
          <a:extLst>
            <a:ext uri="{FF2B5EF4-FFF2-40B4-BE49-F238E27FC236}">
              <a16:creationId xmlns:a16="http://schemas.microsoft.com/office/drawing/2014/main" id="{00000000-0008-0000-0100-000013A00000}"/>
            </a:ext>
          </a:extLst>
        </xdr:cNvPr>
        <xdr:cNvSpPr txBox="1">
          <a:spLocks noChangeArrowheads="1"/>
        </xdr:cNvSpPr>
      </xdr:nvSpPr>
      <xdr:spPr bwMode="auto">
        <a:xfrm>
          <a:off x="18059400" y="13306425"/>
          <a:ext cx="2762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0980" name="Text Box 20">
          <a:extLst>
            <a:ext uri="{FF2B5EF4-FFF2-40B4-BE49-F238E27FC236}">
              <a16:creationId xmlns:a16="http://schemas.microsoft.com/office/drawing/2014/main" id="{00000000-0008-0000-0100-000014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59735" name="Oval 21">
          <a:extLst>
            <a:ext uri="{FF2B5EF4-FFF2-40B4-BE49-F238E27FC236}">
              <a16:creationId xmlns:a16="http://schemas.microsoft.com/office/drawing/2014/main" id="{00000000-0008-0000-0100-000057E90000}"/>
            </a:ext>
          </a:extLst>
        </xdr:cNvPr>
        <xdr:cNvSpPr>
          <a:spLocks noChangeArrowheads="1"/>
        </xdr:cNvSpPr>
      </xdr:nvSpPr>
      <xdr:spPr bwMode="auto">
        <a:xfrm>
          <a:off x="5429250" y="0"/>
          <a:ext cx="142875" cy="0"/>
        </a:xfrm>
        <a:prstGeom prst="ellipse">
          <a:avLst/>
        </a:prstGeom>
        <a:solidFill>
          <a:srgbClr xmlns:mc="http://schemas.openxmlformats.org/markup-compatibility/2006" xmlns:a14="http://schemas.microsoft.com/office/drawing/2010/main" val="FFFFFF" mc:Ignorable="a14" a14:legacySpreadsheetColorIndex="9"/>
        </a:solidFill>
        <a:ln w="222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0</xdr:colOff>
      <xdr:row>0</xdr:row>
      <xdr:rowOff>0</xdr:rowOff>
    </xdr:from>
    <xdr:to>
      <xdr:col>11</xdr:col>
      <xdr:colOff>0</xdr:colOff>
      <xdr:row>0</xdr:row>
      <xdr:rowOff>0</xdr:rowOff>
    </xdr:to>
    <xdr:grpSp>
      <xdr:nvGrpSpPr>
        <xdr:cNvPr id="59736" name="Group 22">
          <a:extLst>
            <a:ext uri="{FF2B5EF4-FFF2-40B4-BE49-F238E27FC236}">
              <a16:creationId xmlns:a16="http://schemas.microsoft.com/office/drawing/2014/main" id="{00000000-0008-0000-0100-000058E90000}"/>
            </a:ext>
          </a:extLst>
        </xdr:cNvPr>
        <xdr:cNvGrpSpPr>
          <a:grpSpLocks/>
        </xdr:cNvGrpSpPr>
      </xdr:nvGrpSpPr>
      <xdr:grpSpPr bwMode="auto">
        <a:xfrm>
          <a:off x="8667750" y="0"/>
          <a:ext cx="0" cy="0"/>
          <a:chOff x="454" y="1463"/>
          <a:chExt cx="11" cy="15"/>
        </a:xfrm>
      </xdr:grpSpPr>
      <xdr:sp macro="" textlink="">
        <xdr:nvSpPr>
          <xdr:cNvPr id="59797" name="Line 23">
            <a:extLst>
              <a:ext uri="{FF2B5EF4-FFF2-40B4-BE49-F238E27FC236}">
                <a16:creationId xmlns:a16="http://schemas.microsoft.com/office/drawing/2014/main" id="{00000000-0008-0000-0100-000095E90000}"/>
              </a:ext>
            </a:extLst>
          </xdr:cNvPr>
          <xdr:cNvSpPr>
            <a:spLocks noChangeShapeType="1"/>
          </xdr:cNvSpPr>
        </xdr:nvSpPr>
        <xdr:spPr bwMode="auto">
          <a:xfrm>
            <a:off x="454" y="1464"/>
            <a:ext cx="11" cy="14"/>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798" name="Line 24">
            <a:extLst>
              <a:ext uri="{FF2B5EF4-FFF2-40B4-BE49-F238E27FC236}">
                <a16:creationId xmlns:a16="http://schemas.microsoft.com/office/drawing/2014/main" id="{00000000-0008-0000-0100-000096E90000}"/>
              </a:ext>
            </a:extLst>
          </xdr:cNvPr>
          <xdr:cNvSpPr>
            <a:spLocks noChangeShapeType="1"/>
          </xdr:cNvSpPr>
        </xdr:nvSpPr>
        <xdr:spPr bwMode="auto">
          <a:xfrm flipH="1">
            <a:off x="454" y="1463"/>
            <a:ext cx="11" cy="13"/>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28</xdr:col>
      <xdr:colOff>114300</xdr:colOff>
      <xdr:row>128</xdr:row>
      <xdr:rowOff>0</xdr:rowOff>
    </xdr:from>
    <xdr:to>
      <xdr:col>28</xdr:col>
      <xdr:colOff>352425</xdr:colOff>
      <xdr:row>128</xdr:row>
      <xdr:rowOff>0</xdr:rowOff>
    </xdr:to>
    <xdr:sp macro="" textlink="">
      <xdr:nvSpPr>
        <xdr:cNvPr id="40985" name="Text Box 25">
          <a:extLst>
            <a:ext uri="{FF2B5EF4-FFF2-40B4-BE49-F238E27FC236}">
              <a16:creationId xmlns:a16="http://schemas.microsoft.com/office/drawing/2014/main" id="{00000000-0008-0000-0100-000019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0986" name="Text Box 26">
          <a:extLst>
            <a:ext uri="{FF2B5EF4-FFF2-40B4-BE49-F238E27FC236}">
              <a16:creationId xmlns:a16="http://schemas.microsoft.com/office/drawing/2014/main" id="{00000000-0008-0000-0100-00001A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0987" name="Text Box 27">
          <a:extLst>
            <a:ext uri="{FF2B5EF4-FFF2-40B4-BE49-F238E27FC236}">
              <a16:creationId xmlns:a16="http://schemas.microsoft.com/office/drawing/2014/main" id="{00000000-0008-0000-0100-00001B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0988" name="Text Box 28">
          <a:extLst>
            <a:ext uri="{FF2B5EF4-FFF2-40B4-BE49-F238E27FC236}">
              <a16:creationId xmlns:a16="http://schemas.microsoft.com/office/drawing/2014/main" id="{00000000-0008-0000-0100-00001C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0989" name="Text Box 29">
          <a:extLst>
            <a:ext uri="{FF2B5EF4-FFF2-40B4-BE49-F238E27FC236}">
              <a16:creationId xmlns:a16="http://schemas.microsoft.com/office/drawing/2014/main" id="{00000000-0008-0000-0100-00001D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0990" name="Text Box 30">
          <a:extLst>
            <a:ext uri="{FF2B5EF4-FFF2-40B4-BE49-F238E27FC236}">
              <a16:creationId xmlns:a16="http://schemas.microsoft.com/office/drawing/2014/main" id="{00000000-0008-0000-0100-00001E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0991" name="Text Box 31">
          <a:extLst>
            <a:ext uri="{FF2B5EF4-FFF2-40B4-BE49-F238E27FC236}">
              <a16:creationId xmlns:a16="http://schemas.microsoft.com/office/drawing/2014/main" id="{00000000-0008-0000-0100-00001F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0992" name="Text Box 32">
          <a:extLst>
            <a:ext uri="{FF2B5EF4-FFF2-40B4-BE49-F238E27FC236}">
              <a16:creationId xmlns:a16="http://schemas.microsoft.com/office/drawing/2014/main" id="{00000000-0008-0000-0100-000020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0993" name="Text Box 33">
          <a:extLst>
            <a:ext uri="{FF2B5EF4-FFF2-40B4-BE49-F238E27FC236}">
              <a16:creationId xmlns:a16="http://schemas.microsoft.com/office/drawing/2014/main" id="{00000000-0008-0000-0100-000021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0994" name="Text Box 34">
          <a:extLst>
            <a:ext uri="{FF2B5EF4-FFF2-40B4-BE49-F238E27FC236}">
              <a16:creationId xmlns:a16="http://schemas.microsoft.com/office/drawing/2014/main" id="{00000000-0008-0000-0100-000022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0995" name="Text Box 35">
          <a:extLst>
            <a:ext uri="{FF2B5EF4-FFF2-40B4-BE49-F238E27FC236}">
              <a16:creationId xmlns:a16="http://schemas.microsoft.com/office/drawing/2014/main" id="{00000000-0008-0000-0100-000023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0996" name="Text Box 36">
          <a:extLst>
            <a:ext uri="{FF2B5EF4-FFF2-40B4-BE49-F238E27FC236}">
              <a16:creationId xmlns:a16="http://schemas.microsoft.com/office/drawing/2014/main" id="{00000000-0008-0000-0100-000024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0997" name="Text Box 37">
          <a:extLst>
            <a:ext uri="{FF2B5EF4-FFF2-40B4-BE49-F238E27FC236}">
              <a16:creationId xmlns:a16="http://schemas.microsoft.com/office/drawing/2014/main" id="{00000000-0008-0000-0100-000025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0998" name="Text Box 38">
          <a:extLst>
            <a:ext uri="{FF2B5EF4-FFF2-40B4-BE49-F238E27FC236}">
              <a16:creationId xmlns:a16="http://schemas.microsoft.com/office/drawing/2014/main" id="{00000000-0008-0000-0100-000026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0999" name="Text Box 39">
          <a:extLst>
            <a:ext uri="{FF2B5EF4-FFF2-40B4-BE49-F238E27FC236}">
              <a16:creationId xmlns:a16="http://schemas.microsoft.com/office/drawing/2014/main" id="{00000000-0008-0000-0100-000027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00" name="Text Box 40">
          <a:extLst>
            <a:ext uri="{FF2B5EF4-FFF2-40B4-BE49-F238E27FC236}">
              <a16:creationId xmlns:a16="http://schemas.microsoft.com/office/drawing/2014/main" id="{00000000-0008-0000-0100-000028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01" name="Text Box 41">
          <a:extLst>
            <a:ext uri="{FF2B5EF4-FFF2-40B4-BE49-F238E27FC236}">
              <a16:creationId xmlns:a16="http://schemas.microsoft.com/office/drawing/2014/main" id="{00000000-0008-0000-0100-000029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02" name="Text Box 42">
          <a:extLst>
            <a:ext uri="{FF2B5EF4-FFF2-40B4-BE49-F238E27FC236}">
              <a16:creationId xmlns:a16="http://schemas.microsoft.com/office/drawing/2014/main" id="{00000000-0008-0000-0100-00002A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03" name="Text Box 43">
          <a:extLst>
            <a:ext uri="{FF2B5EF4-FFF2-40B4-BE49-F238E27FC236}">
              <a16:creationId xmlns:a16="http://schemas.microsoft.com/office/drawing/2014/main" id="{00000000-0008-0000-0100-00002B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04" name="Text Box 44">
          <a:extLst>
            <a:ext uri="{FF2B5EF4-FFF2-40B4-BE49-F238E27FC236}">
              <a16:creationId xmlns:a16="http://schemas.microsoft.com/office/drawing/2014/main" id="{00000000-0008-0000-0100-00002C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05" name="Text Box 45">
          <a:extLst>
            <a:ext uri="{FF2B5EF4-FFF2-40B4-BE49-F238E27FC236}">
              <a16:creationId xmlns:a16="http://schemas.microsoft.com/office/drawing/2014/main" id="{00000000-0008-0000-0100-00002D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06" name="Text Box 46">
          <a:extLst>
            <a:ext uri="{FF2B5EF4-FFF2-40B4-BE49-F238E27FC236}">
              <a16:creationId xmlns:a16="http://schemas.microsoft.com/office/drawing/2014/main" id="{00000000-0008-0000-0100-00002E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07" name="Text Box 47">
          <a:extLst>
            <a:ext uri="{FF2B5EF4-FFF2-40B4-BE49-F238E27FC236}">
              <a16:creationId xmlns:a16="http://schemas.microsoft.com/office/drawing/2014/main" id="{00000000-0008-0000-0100-00002F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08" name="Text Box 48">
          <a:extLst>
            <a:ext uri="{FF2B5EF4-FFF2-40B4-BE49-F238E27FC236}">
              <a16:creationId xmlns:a16="http://schemas.microsoft.com/office/drawing/2014/main" id="{00000000-0008-0000-0100-000030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09" name="Text Box 49">
          <a:extLst>
            <a:ext uri="{FF2B5EF4-FFF2-40B4-BE49-F238E27FC236}">
              <a16:creationId xmlns:a16="http://schemas.microsoft.com/office/drawing/2014/main" id="{00000000-0008-0000-0100-000031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10" name="Text Box 50">
          <a:extLst>
            <a:ext uri="{FF2B5EF4-FFF2-40B4-BE49-F238E27FC236}">
              <a16:creationId xmlns:a16="http://schemas.microsoft.com/office/drawing/2014/main" id="{00000000-0008-0000-0100-000032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11" name="Text Box 51">
          <a:extLst>
            <a:ext uri="{FF2B5EF4-FFF2-40B4-BE49-F238E27FC236}">
              <a16:creationId xmlns:a16="http://schemas.microsoft.com/office/drawing/2014/main" id="{00000000-0008-0000-0100-000033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12" name="Text Box 52">
          <a:extLst>
            <a:ext uri="{FF2B5EF4-FFF2-40B4-BE49-F238E27FC236}">
              <a16:creationId xmlns:a16="http://schemas.microsoft.com/office/drawing/2014/main" id="{00000000-0008-0000-0100-000034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13" name="Text Box 53">
          <a:extLst>
            <a:ext uri="{FF2B5EF4-FFF2-40B4-BE49-F238E27FC236}">
              <a16:creationId xmlns:a16="http://schemas.microsoft.com/office/drawing/2014/main" id="{00000000-0008-0000-0100-000035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14" name="Text Box 54">
          <a:extLst>
            <a:ext uri="{FF2B5EF4-FFF2-40B4-BE49-F238E27FC236}">
              <a16:creationId xmlns:a16="http://schemas.microsoft.com/office/drawing/2014/main" id="{00000000-0008-0000-0100-000036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15" name="Text Box 55">
          <a:extLst>
            <a:ext uri="{FF2B5EF4-FFF2-40B4-BE49-F238E27FC236}">
              <a16:creationId xmlns:a16="http://schemas.microsoft.com/office/drawing/2014/main" id="{00000000-0008-0000-0100-000037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16" name="Text Box 56">
          <a:extLst>
            <a:ext uri="{FF2B5EF4-FFF2-40B4-BE49-F238E27FC236}">
              <a16:creationId xmlns:a16="http://schemas.microsoft.com/office/drawing/2014/main" id="{00000000-0008-0000-0100-000038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17" name="Text Box 57">
          <a:extLst>
            <a:ext uri="{FF2B5EF4-FFF2-40B4-BE49-F238E27FC236}">
              <a16:creationId xmlns:a16="http://schemas.microsoft.com/office/drawing/2014/main" id="{00000000-0008-0000-0100-000039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18" name="Text Box 58">
          <a:extLst>
            <a:ext uri="{FF2B5EF4-FFF2-40B4-BE49-F238E27FC236}">
              <a16:creationId xmlns:a16="http://schemas.microsoft.com/office/drawing/2014/main" id="{00000000-0008-0000-0100-00003A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19" name="Text Box 59">
          <a:extLst>
            <a:ext uri="{FF2B5EF4-FFF2-40B4-BE49-F238E27FC236}">
              <a16:creationId xmlns:a16="http://schemas.microsoft.com/office/drawing/2014/main" id="{00000000-0008-0000-0100-00003B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20" name="Text Box 60">
          <a:extLst>
            <a:ext uri="{FF2B5EF4-FFF2-40B4-BE49-F238E27FC236}">
              <a16:creationId xmlns:a16="http://schemas.microsoft.com/office/drawing/2014/main" id="{00000000-0008-0000-0100-00003C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21" name="Text Box 61">
          <a:extLst>
            <a:ext uri="{FF2B5EF4-FFF2-40B4-BE49-F238E27FC236}">
              <a16:creationId xmlns:a16="http://schemas.microsoft.com/office/drawing/2014/main" id="{00000000-0008-0000-0100-00003D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22" name="Text Box 62">
          <a:extLst>
            <a:ext uri="{FF2B5EF4-FFF2-40B4-BE49-F238E27FC236}">
              <a16:creationId xmlns:a16="http://schemas.microsoft.com/office/drawing/2014/main" id="{00000000-0008-0000-0100-00003E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23" name="Text Box 63">
          <a:extLst>
            <a:ext uri="{FF2B5EF4-FFF2-40B4-BE49-F238E27FC236}">
              <a16:creationId xmlns:a16="http://schemas.microsoft.com/office/drawing/2014/main" id="{00000000-0008-0000-0100-00003F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24" name="Text Box 64">
          <a:extLst>
            <a:ext uri="{FF2B5EF4-FFF2-40B4-BE49-F238E27FC236}">
              <a16:creationId xmlns:a16="http://schemas.microsoft.com/office/drawing/2014/main" id="{00000000-0008-0000-0100-000040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25" name="Text Box 65">
          <a:extLst>
            <a:ext uri="{FF2B5EF4-FFF2-40B4-BE49-F238E27FC236}">
              <a16:creationId xmlns:a16="http://schemas.microsoft.com/office/drawing/2014/main" id="{00000000-0008-0000-0100-000041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26" name="Text Box 66">
          <a:extLst>
            <a:ext uri="{FF2B5EF4-FFF2-40B4-BE49-F238E27FC236}">
              <a16:creationId xmlns:a16="http://schemas.microsoft.com/office/drawing/2014/main" id="{00000000-0008-0000-0100-000042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27" name="Text Box 67">
          <a:extLst>
            <a:ext uri="{FF2B5EF4-FFF2-40B4-BE49-F238E27FC236}">
              <a16:creationId xmlns:a16="http://schemas.microsoft.com/office/drawing/2014/main" id="{00000000-0008-0000-0100-000043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28" name="Text Box 68">
          <a:extLst>
            <a:ext uri="{FF2B5EF4-FFF2-40B4-BE49-F238E27FC236}">
              <a16:creationId xmlns:a16="http://schemas.microsoft.com/office/drawing/2014/main" id="{00000000-0008-0000-0100-000044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29" name="Text Box 69">
          <a:extLst>
            <a:ext uri="{FF2B5EF4-FFF2-40B4-BE49-F238E27FC236}">
              <a16:creationId xmlns:a16="http://schemas.microsoft.com/office/drawing/2014/main" id="{00000000-0008-0000-0100-000045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30" name="Text Box 70">
          <a:extLst>
            <a:ext uri="{FF2B5EF4-FFF2-40B4-BE49-F238E27FC236}">
              <a16:creationId xmlns:a16="http://schemas.microsoft.com/office/drawing/2014/main" id="{00000000-0008-0000-0100-000046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31" name="Text Box 71">
          <a:extLst>
            <a:ext uri="{FF2B5EF4-FFF2-40B4-BE49-F238E27FC236}">
              <a16:creationId xmlns:a16="http://schemas.microsoft.com/office/drawing/2014/main" id="{00000000-0008-0000-0100-000047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32" name="Text Box 72">
          <a:extLst>
            <a:ext uri="{FF2B5EF4-FFF2-40B4-BE49-F238E27FC236}">
              <a16:creationId xmlns:a16="http://schemas.microsoft.com/office/drawing/2014/main" id="{00000000-0008-0000-0100-000048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33" name="Text Box 73">
          <a:extLst>
            <a:ext uri="{FF2B5EF4-FFF2-40B4-BE49-F238E27FC236}">
              <a16:creationId xmlns:a16="http://schemas.microsoft.com/office/drawing/2014/main" id="{00000000-0008-0000-0100-000049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34" name="Text Box 74">
          <a:extLst>
            <a:ext uri="{FF2B5EF4-FFF2-40B4-BE49-F238E27FC236}">
              <a16:creationId xmlns:a16="http://schemas.microsoft.com/office/drawing/2014/main" id="{00000000-0008-0000-0100-00004A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35" name="Text Box 75">
          <a:extLst>
            <a:ext uri="{FF2B5EF4-FFF2-40B4-BE49-F238E27FC236}">
              <a16:creationId xmlns:a16="http://schemas.microsoft.com/office/drawing/2014/main" id="{00000000-0008-0000-0100-00004B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36" name="Text Box 76">
          <a:extLst>
            <a:ext uri="{FF2B5EF4-FFF2-40B4-BE49-F238E27FC236}">
              <a16:creationId xmlns:a16="http://schemas.microsoft.com/office/drawing/2014/main" id="{00000000-0008-0000-0100-00004C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37" name="Text Box 77">
          <a:extLst>
            <a:ext uri="{FF2B5EF4-FFF2-40B4-BE49-F238E27FC236}">
              <a16:creationId xmlns:a16="http://schemas.microsoft.com/office/drawing/2014/main" id="{00000000-0008-0000-0100-00004D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38" name="Text Box 78">
          <a:extLst>
            <a:ext uri="{FF2B5EF4-FFF2-40B4-BE49-F238E27FC236}">
              <a16:creationId xmlns:a16="http://schemas.microsoft.com/office/drawing/2014/main" id="{00000000-0008-0000-0100-00004E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39" name="Text Box 79">
          <a:extLst>
            <a:ext uri="{FF2B5EF4-FFF2-40B4-BE49-F238E27FC236}">
              <a16:creationId xmlns:a16="http://schemas.microsoft.com/office/drawing/2014/main" id="{00000000-0008-0000-0100-00004F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40" name="Text Box 80">
          <a:extLst>
            <a:ext uri="{FF2B5EF4-FFF2-40B4-BE49-F238E27FC236}">
              <a16:creationId xmlns:a16="http://schemas.microsoft.com/office/drawing/2014/main" id="{00000000-0008-0000-0100-000050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41" name="Text Box 81">
          <a:extLst>
            <a:ext uri="{FF2B5EF4-FFF2-40B4-BE49-F238E27FC236}">
              <a16:creationId xmlns:a16="http://schemas.microsoft.com/office/drawing/2014/main" id="{00000000-0008-0000-0100-000051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128</xdr:row>
      <xdr:rowOff>0</xdr:rowOff>
    </xdr:from>
    <xdr:to>
      <xdr:col>28</xdr:col>
      <xdr:colOff>352425</xdr:colOff>
      <xdr:row>128</xdr:row>
      <xdr:rowOff>0</xdr:rowOff>
    </xdr:to>
    <xdr:sp macro="" textlink="">
      <xdr:nvSpPr>
        <xdr:cNvPr id="41042" name="Text Box 82">
          <a:extLst>
            <a:ext uri="{FF2B5EF4-FFF2-40B4-BE49-F238E27FC236}">
              <a16:creationId xmlns:a16="http://schemas.microsoft.com/office/drawing/2014/main" id="{00000000-0008-0000-0100-000052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128</xdr:row>
      <xdr:rowOff>0</xdr:rowOff>
    </xdr:from>
    <xdr:to>
      <xdr:col>29</xdr:col>
      <xdr:colOff>352425</xdr:colOff>
      <xdr:row>128</xdr:row>
      <xdr:rowOff>0</xdr:rowOff>
    </xdr:to>
    <xdr:sp macro="" textlink="">
      <xdr:nvSpPr>
        <xdr:cNvPr id="41043" name="Text Box 83">
          <a:extLst>
            <a:ext uri="{FF2B5EF4-FFF2-40B4-BE49-F238E27FC236}">
              <a16:creationId xmlns:a16="http://schemas.microsoft.com/office/drawing/2014/main" id="{00000000-0008-0000-0100-000053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128</xdr:row>
      <xdr:rowOff>0</xdr:rowOff>
    </xdr:from>
    <xdr:to>
      <xdr:col>30</xdr:col>
      <xdr:colOff>352425</xdr:colOff>
      <xdr:row>128</xdr:row>
      <xdr:rowOff>0</xdr:rowOff>
    </xdr:to>
    <xdr:sp macro="" textlink="">
      <xdr:nvSpPr>
        <xdr:cNvPr id="41044" name="Text Box 84">
          <a:extLst>
            <a:ext uri="{FF2B5EF4-FFF2-40B4-BE49-F238E27FC236}">
              <a16:creationId xmlns:a16="http://schemas.microsoft.com/office/drawing/2014/main" id="{00000000-0008-0000-0100-000054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editAs="oneCell">
    <xdr:from>
      <xdr:col>1</xdr:col>
      <xdr:colOff>47625</xdr:colOff>
      <xdr:row>0</xdr:row>
      <xdr:rowOff>206375</xdr:rowOff>
    </xdr:from>
    <xdr:to>
      <xdr:col>10</xdr:col>
      <xdr:colOff>2238375</xdr:colOff>
      <xdr:row>0</xdr:row>
      <xdr:rowOff>875947</xdr:rowOff>
    </xdr:to>
    <xdr:pic>
      <xdr:nvPicPr>
        <xdr:cNvPr id="88" name="Picture 87">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125" y="206375"/>
          <a:ext cx="5794375" cy="669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104775</xdr:rowOff>
    </xdr:from>
    <xdr:to>
      <xdr:col>9</xdr:col>
      <xdr:colOff>472220</xdr:colOff>
      <xdr:row>1</xdr:row>
      <xdr:rowOff>238125</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104775"/>
          <a:ext cx="2720120" cy="31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333375</xdr:colOff>
      <xdr:row>0</xdr:row>
      <xdr:rowOff>127000</xdr:rowOff>
    </xdr:from>
    <xdr:to>
      <xdr:col>4</xdr:col>
      <xdr:colOff>571500</xdr:colOff>
      <xdr:row>0</xdr:row>
      <xdr:rowOff>627803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0" y="127000"/>
          <a:ext cx="4333875" cy="5008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mydanaher.com/TEMP/Master%20PD%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QMS\QD-documenten\QD-525b.xl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ydanaher.com/My%20Documents/PD2001/2000PD-White-NOV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rk.boardman/My%20Documents/SQE%20documents/Supplier%20Process%20Audit/Enerpac%20Supplier%20Forms%2010.07.2019%20(4)%20(Kevin%20Wang's%20update%20on%208.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sheetName val="data"/>
      <sheetName val="report"/>
      <sheetName val="graphs"/>
      <sheetName val="aux."/>
    </sheetNames>
    <sheetDataSet>
      <sheetData sheetId="0"/>
      <sheetData sheetId="1"/>
      <sheetData sheetId="2"/>
      <sheetData sheetId="3"/>
      <sheetData sheetId="4" refreshError="1">
        <row r="16">
          <cell r="C16">
            <v>1</v>
          </cell>
        </row>
        <row r="37">
          <cell r="C37">
            <v>0</v>
          </cell>
        </row>
        <row r="38">
          <cell r="C38">
            <v>0</v>
          </cell>
        </row>
        <row r="39">
          <cell r="C39">
            <v>0</v>
          </cell>
        </row>
        <row r="41">
          <cell r="C41">
            <v>0</v>
          </cell>
        </row>
        <row r="61">
          <cell r="C61">
            <v>3</v>
          </cell>
        </row>
        <row r="62">
          <cell r="C62">
            <v>10</v>
          </cell>
        </row>
        <row r="163">
          <cell r="C163">
            <v>0</v>
          </cell>
          <cell r="N163">
            <v>0</v>
          </cell>
          <cell r="Y163">
            <v>0</v>
          </cell>
        </row>
        <row r="164">
          <cell r="C164">
            <v>0</v>
          </cell>
          <cell r="N164">
            <v>0</v>
          </cell>
          <cell r="Y164">
            <v>0</v>
          </cell>
        </row>
        <row r="168">
          <cell r="C168">
            <v>0</v>
          </cell>
          <cell r="D168">
            <v>0</v>
          </cell>
          <cell r="E168">
            <v>0</v>
          </cell>
          <cell r="F168">
            <v>0</v>
          </cell>
          <cell r="G168">
            <v>0</v>
          </cell>
          <cell r="H168">
            <v>0</v>
          </cell>
          <cell r="I168">
            <v>0</v>
          </cell>
          <cell r="J168">
            <v>0</v>
          </cell>
          <cell r="K168">
            <v>0</v>
          </cell>
          <cell r="L168">
            <v>0</v>
          </cell>
          <cell r="N168">
            <v>0</v>
          </cell>
          <cell r="O168">
            <v>0</v>
          </cell>
          <cell r="P168">
            <v>0</v>
          </cell>
          <cell r="Q168">
            <v>0</v>
          </cell>
          <cell r="R168">
            <v>0</v>
          </cell>
          <cell r="S168">
            <v>0</v>
          </cell>
          <cell r="T168">
            <v>0</v>
          </cell>
          <cell r="U168">
            <v>0</v>
          </cell>
          <cell r="V168">
            <v>0</v>
          </cell>
          <cell r="W168">
            <v>0</v>
          </cell>
          <cell r="Y168">
            <v>0</v>
          </cell>
          <cell r="Z168">
            <v>0</v>
          </cell>
          <cell r="AA168">
            <v>0</v>
          </cell>
          <cell r="AB168">
            <v>0</v>
          </cell>
          <cell r="AC168">
            <v>0</v>
          </cell>
          <cell r="AD168">
            <v>0</v>
          </cell>
          <cell r="AE168">
            <v>0</v>
          </cell>
          <cell r="AF168">
            <v>0</v>
          </cell>
          <cell r="AG168">
            <v>0</v>
          </cell>
          <cell r="AH168">
            <v>0</v>
          </cell>
        </row>
        <row r="169">
          <cell r="C169">
            <v>0</v>
          </cell>
          <cell r="D169">
            <v>0</v>
          </cell>
          <cell r="E169">
            <v>0</v>
          </cell>
          <cell r="F169">
            <v>0</v>
          </cell>
          <cell r="G169">
            <v>0</v>
          </cell>
          <cell r="H169">
            <v>0</v>
          </cell>
          <cell r="I169">
            <v>0</v>
          </cell>
          <cell r="J169">
            <v>0</v>
          </cell>
          <cell r="K169">
            <v>0</v>
          </cell>
          <cell r="L169">
            <v>0</v>
          </cell>
          <cell r="N169">
            <v>0</v>
          </cell>
          <cell r="O169">
            <v>0</v>
          </cell>
          <cell r="P169">
            <v>0</v>
          </cell>
          <cell r="Q169">
            <v>0</v>
          </cell>
          <cell r="R169">
            <v>0</v>
          </cell>
          <cell r="S169">
            <v>0</v>
          </cell>
          <cell r="T169">
            <v>0</v>
          </cell>
          <cell r="U169">
            <v>0</v>
          </cell>
          <cell r="V169">
            <v>0</v>
          </cell>
          <cell r="W169">
            <v>0</v>
          </cell>
          <cell r="Y169">
            <v>0</v>
          </cell>
          <cell r="Z169">
            <v>0</v>
          </cell>
          <cell r="AA169">
            <v>0</v>
          </cell>
          <cell r="AB169">
            <v>0</v>
          </cell>
          <cell r="AC169">
            <v>0</v>
          </cell>
          <cell r="AD169">
            <v>0</v>
          </cell>
          <cell r="AE169">
            <v>0</v>
          </cell>
          <cell r="AF169">
            <v>0</v>
          </cell>
          <cell r="AG169">
            <v>0</v>
          </cell>
          <cell r="AH169">
            <v>0</v>
          </cell>
        </row>
        <row r="170">
          <cell r="C170">
            <v>0</v>
          </cell>
          <cell r="D170">
            <v>0</v>
          </cell>
          <cell r="E170">
            <v>0</v>
          </cell>
          <cell r="F170">
            <v>0</v>
          </cell>
          <cell r="G170">
            <v>0</v>
          </cell>
          <cell r="H170">
            <v>0</v>
          </cell>
          <cell r="I170">
            <v>0</v>
          </cell>
          <cell r="J170">
            <v>0</v>
          </cell>
          <cell r="K170">
            <v>0</v>
          </cell>
          <cell r="L170">
            <v>0</v>
          </cell>
          <cell r="N170">
            <v>0</v>
          </cell>
          <cell r="O170">
            <v>0</v>
          </cell>
          <cell r="P170">
            <v>0</v>
          </cell>
          <cell r="Q170">
            <v>0</v>
          </cell>
          <cell r="R170">
            <v>0</v>
          </cell>
          <cell r="S170">
            <v>0</v>
          </cell>
          <cell r="T170">
            <v>0</v>
          </cell>
          <cell r="U170">
            <v>0</v>
          </cell>
          <cell r="V170">
            <v>0</v>
          </cell>
          <cell r="W170">
            <v>0</v>
          </cell>
          <cell r="Y170">
            <v>0</v>
          </cell>
          <cell r="Z170">
            <v>0</v>
          </cell>
          <cell r="AA170">
            <v>0</v>
          </cell>
          <cell r="AB170">
            <v>0</v>
          </cell>
          <cell r="AC170">
            <v>0</v>
          </cell>
          <cell r="AD170">
            <v>0</v>
          </cell>
          <cell r="AE170">
            <v>0</v>
          </cell>
          <cell r="AF170">
            <v>0</v>
          </cell>
          <cell r="AG170">
            <v>0</v>
          </cell>
          <cell r="AH170">
            <v>0</v>
          </cell>
        </row>
        <row r="172">
          <cell r="C172">
            <v>0</v>
          </cell>
          <cell r="D172">
            <v>0</v>
          </cell>
          <cell r="E172">
            <v>0</v>
          </cell>
          <cell r="F172">
            <v>0</v>
          </cell>
          <cell r="G172">
            <v>0</v>
          </cell>
          <cell r="H172">
            <v>0</v>
          </cell>
          <cell r="I172">
            <v>0</v>
          </cell>
          <cell r="J172">
            <v>0</v>
          </cell>
          <cell r="K172">
            <v>0</v>
          </cell>
          <cell r="L172">
            <v>0</v>
          </cell>
          <cell r="N172">
            <v>0</v>
          </cell>
          <cell r="O172">
            <v>0</v>
          </cell>
          <cell r="P172">
            <v>0</v>
          </cell>
          <cell r="Q172">
            <v>0</v>
          </cell>
          <cell r="R172">
            <v>0</v>
          </cell>
          <cell r="S172">
            <v>0</v>
          </cell>
          <cell r="T172">
            <v>0</v>
          </cell>
          <cell r="U172">
            <v>0</v>
          </cell>
          <cell r="V172">
            <v>0</v>
          </cell>
          <cell r="W172">
            <v>0</v>
          </cell>
          <cell r="Y172">
            <v>0</v>
          </cell>
          <cell r="Z172">
            <v>0</v>
          </cell>
          <cell r="AA172">
            <v>0</v>
          </cell>
          <cell r="AB172">
            <v>0</v>
          </cell>
          <cell r="AC172">
            <v>0</v>
          </cell>
          <cell r="AD172">
            <v>0</v>
          </cell>
          <cell r="AE172">
            <v>0</v>
          </cell>
          <cell r="AF172">
            <v>0</v>
          </cell>
          <cell r="AG172">
            <v>0</v>
          </cell>
          <cell r="AH172">
            <v>0</v>
          </cell>
        </row>
        <row r="173">
          <cell r="C173">
            <v>0</v>
          </cell>
          <cell r="D173">
            <v>0</v>
          </cell>
          <cell r="E173">
            <v>0</v>
          </cell>
          <cell r="F173">
            <v>0</v>
          </cell>
          <cell r="G173">
            <v>0</v>
          </cell>
          <cell r="H173">
            <v>0</v>
          </cell>
          <cell r="I173">
            <v>0</v>
          </cell>
          <cell r="J173">
            <v>0</v>
          </cell>
          <cell r="K173">
            <v>0</v>
          </cell>
          <cell r="L173">
            <v>0</v>
          </cell>
          <cell r="N173">
            <v>0</v>
          </cell>
          <cell r="O173">
            <v>0</v>
          </cell>
          <cell r="P173">
            <v>0</v>
          </cell>
          <cell r="Q173">
            <v>0</v>
          </cell>
          <cell r="R173">
            <v>0</v>
          </cell>
          <cell r="S173">
            <v>0</v>
          </cell>
          <cell r="T173">
            <v>0</v>
          </cell>
          <cell r="U173">
            <v>0</v>
          </cell>
          <cell r="V173">
            <v>0</v>
          </cell>
          <cell r="W173">
            <v>0</v>
          </cell>
          <cell r="Y173">
            <v>0</v>
          </cell>
          <cell r="Z173">
            <v>0</v>
          </cell>
          <cell r="AA173">
            <v>0</v>
          </cell>
          <cell r="AB173">
            <v>0</v>
          </cell>
          <cell r="AC173">
            <v>0</v>
          </cell>
          <cell r="AD173">
            <v>0</v>
          </cell>
          <cell r="AE173">
            <v>0</v>
          </cell>
          <cell r="AF173">
            <v>0</v>
          </cell>
          <cell r="AG173">
            <v>0</v>
          </cell>
          <cell r="AH173">
            <v>0</v>
          </cell>
        </row>
        <row r="174">
          <cell r="C174">
            <v>0</v>
          </cell>
          <cell r="D174">
            <v>0</v>
          </cell>
          <cell r="E174">
            <v>0</v>
          </cell>
          <cell r="F174">
            <v>0</v>
          </cell>
          <cell r="G174">
            <v>0</v>
          </cell>
          <cell r="H174">
            <v>0</v>
          </cell>
          <cell r="I174">
            <v>0</v>
          </cell>
          <cell r="J174">
            <v>0</v>
          </cell>
          <cell r="K174">
            <v>0</v>
          </cell>
          <cell r="L174">
            <v>0</v>
          </cell>
          <cell r="N174">
            <v>0</v>
          </cell>
          <cell r="O174">
            <v>0</v>
          </cell>
          <cell r="P174">
            <v>0</v>
          </cell>
          <cell r="Q174">
            <v>0</v>
          </cell>
          <cell r="R174">
            <v>0</v>
          </cell>
          <cell r="S174">
            <v>0</v>
          </cell>
          <cell r="T174">
            <v>0</v>
          </cell>
          <cell r="U174">
            <v>0</v>
          </cell>
          <cell r="V174">
            <v>0</v>
          </cell>
          <cell r="W174">
            <v>0</v>
          </cell>
          <cell r="Y174">
            <v>0</v>
          </cell>
          <cell r="Z174">
            <v>0</v>
          </cell>
          <cell r="AA174">
            <v>0</v>
          </cell>
          <cell r="AB174">
            <v>0</v>
          </cell>
          <cell r="AC174">
            <v>0</v>
          </cell>
          <cell r="AD174">
            <v>0</v>
          </cell>
          <cell r="AE174">
            <v>0</v>
          </cell>
          <cell r="AF174">
            <v>0</v>
          </cell>
          <cell r="AG174">
            <v>0</v>
          </cell>
          <cell r="AH174">
            <v>0</v>
          </cell>
        </row>
        <row r="305">
          <cell r="D305">
            <v>1</v>
          </cell>
          <cell r="E30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RUCTIONS"/>
      <sheetName val="APQP-Status Report"/>
      <sheetName val="PSW  "/>
      <sheetName val="PPAP Supplier Chklst"/>
      <sheetName val="Supplier Change Request"/>
      <sheetName val="Team Feasibility"/>
      <sheetName val="Supplier Change Checklist"/>
      <sheetName val="TSD "/>
      <sheetName val="Design DFMEA"/>
      <sheetName val="Process PFMEA"/>
      <sheetName val="Control Plan"/>
      <sheetName val="GR&amp;R VAR(TV)"/>
      <sheetName val="GR&amp;R ATT(Risk)"/>
      <sheetName val="KPC List"/>
      <sheetName val="METRIC PRINT TO IMPERIAL DIMS"/>
      <sheetName val="IMPERIAL PRINT TO METRIC DIMS"/>
      <sheetName val="Form 232-J  FSIR"/>
      <sheetName val=" Form 232-L  Mat. Test"/>
      <sheetName val="Form 232-K  Perf. Test"/>
      <sheetName val="Form Process Capability"/>
      <sheetName val="Form 232-M App. Appr. Form"/>
      <sheetName val="Form 232-N  Tooling Info "/>
      <sheetName val="Form 232-P Packaging Form"/>
      <sheetName val="Form Meas. Equipment List"/>
      <sheetName val="Run @ Rate"/>
      <sheetName val="CAR (needs to changed)"/>
      <sheetName val="Drop Down Selection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D1" t="str">
            <v>DIM</v>
          </cell>
        </row>
        <row r="2">
          <cell r="B2" t="str">
            <v>º</v>
          </cell>
          <cell r="C2" t="str">
            <v>GAGE OK</v>
          </cell>
          <cell r="D2" t="str">
            <v>√</v>
          </cell>
        </row>
        <row r="3">
          <cell r="B3" t="str">
            <v>‚</v>
          </cell>
          <cell r="C3" t="str">
            <v>GAGE BAD</v>
          </cell>
          <cell r="D3" t="str">
            <v>º</v>
          </cell>
        </row>
        <row r="4">
          <cell r="B4" t="str">
            <v>v x</v>
          </cell>
          <cell r="C4" t="str">
            <v>VISUAL OK</v>
          </cell>
          <cell r="D4" t="str">
            <v>LIMITS</v>
          </cell>
        </row>
        <row r="5">
          <cell r="B5" t="str">
            <v>v n</v>
          </cell>
          <cell r="C5" t="str">
            <v>VISUAL BAD</v>
          </cell>
          <cell r="D5" t="str">
            <v>THREAD</v>
          </cell>
        </row>
        <row r="6">
          <cell r="B6" t="str">
            <v>e</v>
          </cell>
          <cell r="D6" t="str">
            <v>VISUAL</v>
          </cell>
        </row>
        <row r="7">
          <cell r="B7" t="str">
            <v>r</v>
          </cell>
        </row>
        <row r="8">
          <cell r="B8" t="str">
            <v>w º</v>
          </cell>
        </row>
        <row r="9">
          <cell r="B9" t="str">
            <v>w x</v>
          </cell>
        </row>
        <row r="10">
          <cell r="B10" t="str">
            <v>w n</v>
          </cell>
        </row>
        <row r="11">
          <cell r="B11" t="str">
            <v>g</v>
          </cell>
        </row>
        <row r="12">
          <cell r="B12" t="str">
            <v>x</v>
          </cell>
        </row>
        <row r="13">
          <cell r="B13" t="str">
            <v>n</v>
          </cell>
        </row>
        <row r="14">
          <cell r="B14" t="str">
            <v>#</v>
          </cell>
        </row>
        <row r="15">
          <cell r="B15" t="str">
            <v>c</v>
          </cell>
        </row>
        <row r="16">
          <cell r="B16" t="str">
            <v>f</v>
          </cell>
        </row>
        <row r="17">
          <cell r="B17" t="str">
            <v>b</v>
          </cell>
        </row>
        <row r="18">
          <cell r="B18" t="str">
            <v>j</v>
          </cell>
        </row>
        <row r="19">
          <cell r="B19" t="str">
            <v>k</v>
          </cell>
        </row>
        <row r="20">
          <cell r="B20" t="str">
            <v>d</v>
          </cell>
        </row>
        <row r="21">
          <cell r="B21" t="str">
            <v>h</v>
          </cell>
        </row>
        <row r="22">
          <cell r="B22" t="str">
            <v>u</v>
          </cell>
        </row>
        <row r="23">
          <cell r="B23" t="str">
            <v>√</v>
          </cell>
        </row>
        <row r="24">
          <cell r="B24" t="str">
            <v>i</v>
          </cell>
        </row>
        <row r="25">
          <cell r="B25" t="str">
            <v>THREAD</v>
          </cell>
        </row>
        <row r="26">
          <cell r="B26" t="str">
            <v>t</v>
          </cell>
        </row>
      </sheetData>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X47"/>
  <sheetViews>
    <sheetView showGridLines="0" tabSelected="1" zoomScale="60" zoomScaleNormal="60" zoomScaleSheetLayoutView="75" workbookViewId="0">
      <selection activeCell="P17" sqref="P17:AN17"/>
    </sheetView>
  </sheetViews>
  <sheetFormatPr defaultColWidth="9.125" defaultRowHeight="15"/>
  <cols>
    <col min="1" max="4" width="3.875" style="1" customWidth="1"/>
    <col min="5" max="5" width="11.5" style="1" customWidth="1"/>
    <col min="6" max="18" width="3.875" style="1" customWidth="1"/>
    <col min="19" max="19" width="6.375" style="1" customWidth="1"/>
    <col min="20" max="21" width="3.875" style="1" customWidth="1"/>
    <col min="22" max="22" width="7.125" style="1" customWidth="1"/>
    <col min="23" max="28" width="3.875" style="1" customWidth="1"/>
    <col min="29" max="29" width="6.875" style="1" customWidth="1"/>
    <col min="30" max="45" width="3.875" style="1" customWidth="1"/>
    <col min="46" max="46" width="7.375" style="1" customWidth="1"/>
    <col min="47" max="53" width="3.875" style="1" customWidth="1"/>
    <col min="54" max="54" width="5.875" style="1" customWidth="1"/>
    <col min="55" max="57" width="3.875" style="1" customWidth="1"/>
    <col min="58" max="58" width="4.25" style="1" customWidth="1"/>
    <col min="59" max="59" width="3.875" style="1" customWidth="1"/>
    <col min="60" max="60" width="9.125" style="2"/>
    <col min="61" max="61" width="9.375" style="3" customWidth="1"/>
    <col min="62" max="63" width="7.875" style="3" customWidth="1"/>
    <col min="64" max="64" width="15.375" style="3" bestFit="1" customWidth="1"/>
    <col min="65" max="65" width="15.125" style="2" bestFit="1" customWidth="1"/>
    <col min="66" max="66" width="5.125" style="2" customWidth="1"/>
    <col min="67" max="67" width="5.125" style="1" customWidth="1"/>
    <col min="68" max="68" width="5" style="1" customWidth="1"/>
    <col min="69" max="69" width="7.125" style="1" customWidth="1"/>
    <col min="70" max="16384" width="9.125" style="1"/>
  </cols>
  <sheetData>
    <row r="1" spans="1:76">
      <c r="A1" s="265" t="s">
        <v>0</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7"/>
    </row>
    <row r="2" spans="1:76" ht="42.75" customHeight="1">
      <c r="A2" s="268"/>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70"/>
    </row>
    <row r="3" spans="1:76" ht="21" customHeight="1">
      <c r="A3" s="271"/>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3"/>
    </row>
    <row r="4" spans="1:76" ht="24" customHeight="1">
      <c r="A4" s="175" t="s">
        <v>1</v>
      </c>
      <c r="B4" s="177" t="s">
        <v>2</v>
      </c>
      <c r="C4" s="178"/>
      <c r="D4" s="178"/>
      <c r="E4" s="179"/>
      <c r="F4" s="137"/>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9"/>
      <c r="AO4" s="75"/>
      <c r="AP4" s="99"/>
      <c r="AQ4" s="100"/>
      <c r="AR4" s="100"/>
      <c r="AS4" s="100"/>
      <c r="AT4" s="100"/>
      <c r="AU4" s="143" t="s">
        <v>3</v>
      </c>
      <c r="AV4" s="143"/>
      <c r="AW4" s="143"/>
      <c r="AX4" s="143"/>
      <c r="AY4" s="143"/>
      <c r="AZ4" s="143"/>
      <c r="BA4" s="143"/>
      <c r="BB4" s="143"/>
      <c r="BC4" s="143"/>
      <c r="BD4" s="143"/>
      <c r="BE4" s="143"/>
      <c r="BF4" s="143"/>
      <c r="BG4" s="147" t="s">
        <v>1140</v>
      </c>
      <c r="BH4" s="148"/>
      <c r="BI4" s="148"/>
      <c r="BJ4" s="149"/>
      <c r="BK4" s="90" t="s">
        <v>1136</v>
      </c>
      <c r="BL4" s="150" t="s">
        <v>1141</v>
      </c>
      <c r="BM4" s="151"/>
      <c r="BN4" s="151"/>
      <c r="BO4" s="151"/>
      <c r="BP4" s="151"/>
      <c r="BQ4" s="151"/>
      <c r="BR4" s="152"/>
      <c r="BU4" s="98" t="s">
        <v>1137</v>
      </c>
    </row>
    <row r="5" spans="1:76" ht="24" customHeight="1">
      <c r="A5" s="175"/>
      <c r="B5" s="177" t="s">
        <v>4</v>
      </c>
      <c r="C5" s="178"/>
      <c r="D5" s="178"/>
      <c r="E5" s="179"/>
      <c r="F5" s="180"/>
      <c r="G5" s="180"/>
      <c r="H5" s="180"/>
      <c r="I5" s="180"/>
      <c r="J5" s="180"/>
      <c r="K5" s="180"/>
      <c r="L5" s="180"/>
      <c r="M5" s="180"/>
      <c r="N5" s="180"/>
      <c r="O5" s="180"/>
      <c r="P5" s="141" t="s">
        <v>5</v>
      </c>
      <c r="Q5" s="142"/>
      <c r="R5" s="142"/>
      <c r="S5" s="142"/>
      <c r="T5" s="142"/>
      <c r="U5" s="209"/>
      <c r="V5" s="209"/>
      <c r="W5" s="209"/>
      <c r="X5" s="209"/>
      <c r="Y5" s="209"/>
      <c r="Z5" s="209"/>
      <c r="AA5" s="209"/>
      <c r="AB5" s="209"/>
      <c r="AC5" s="209"/>
      <c r="AD5" s="209"/>
      <c r="AE5" s="209"/>
      <c r="AF5" s="209"/>
      <c r="AG5" s="209"/>
      <c r="AH5" s="209"/>
      <c r="AI5" s="209"/>
      <c r="AJ5" s="209"/>
      <c r="AK5" s="209"/>
      <c r="AL5" s="209"/>
      <c r="AM5" s="209"/>
      <c r="AN5" s="210"/>
      <c r="AO5" s="75"/>
      <c r="AP5" s="100"/>
      <c r="AQ5" s="100"/>
      <c r="AR5" s="100"/>
      <c r="AS5" s="100"/>
      <c r="AT5" s="101"/>
      <c r="AU5" s="140" t="s">
        <v>6</v>
      </c>
      <c r="AV5" s="140"/>
      <c r="AW5" s="140"/>
      <c r="AX5" s="140"/>
      <c r="AY5" s="140" t="s">
        <v>7</v>
      </c>
      <c r="AZ5" s="140"/>
      <c r="BA5" s="140"/>
      <c r="BB5" s="140"/>
      <c r="BC5" s="140" t="s">
        <v>8</v>
      </c>
      <c r="BD5" s="140"/>
      <c r="BE5" s="140"/>
      <c r="BF5" s="140"/>
      <c r="BG5" s="153" t="s">
        <v>1143</v>
      </c>
      <c r="BH5" s="153"/>
      <c r="BI5" s="153"/>
      <c r="BJ5" s="153"/>
      <c r="BK5" s="153"/>
      <c r="BL5" s="211" t="s">
        <v>1142</v>
      </c>
      <c r="BM5" s="212"/>
      <c r="BN5" s="212"/>
      <c r="BO5" s="212"/>
      <c r="BP5" s="212"/>
      <c r="BQ5" s="213"/>
      <c r="BR5" s="96">
        <v>10</v>
      </c>
      <c r="BU5" s="98" t="s">
        <v>1138</v>
      </c>
      <c r="BV5" s="4"/>
      <c r="BW5" s="4"/>
      <c r="BX5" s="4"/>
    </row>
    <row r="6" spans="1:76" ht="28.35" customHeight="1">
      <c r="A6" s="175"/>
      <c r="B6" s="134" t="s">
        <v>9</v>
      </c>
      <c r="C6" s="135"/>
      <c r="D6" s="135"/>
      <c r="E6" s="136"/>
      <c r="F6" s="184"/>
      <c r="G6" s="185"/>
      <c r="H6" s="185"/>
      <c r="I6" s="185"/>
      <c r="J6" s="185"/>
      <c r="K6" s="185"/>
      <c r="L6" s="185"/>
      <c r="M6" s="185"/>
      <c r="N6" s="185"/>
      <c r="O6" s="186"/>
      <c r="P6" s="144" t="s">
        <v>10</v>
      </c>
      <c r="Q6" s="145"/>
      <c r="R6" s="145"/>
      <c r="S6" s="145"/>
      <c r="T6" s="145"/>
      <c r="U6" s="145"/>
      <c r="V6" s="145"/>
      <c r="W6" s="145"/>
      <c r="X6" s="145"/>
      <c r="Y6" s="145"/>
      <c r="Z6" s="145"/>
      <c r="AA6" s="145"/>
      <c r="AB6" s="145"/>
      <c r="AC6" s="145"/>
      <c r="AD6" s="145"/>
      <c r="AE6" s="145"/>
      <c r="AF6" s="145"/>
      <c r="AG6" s="145"/>
      <c r="AH6" s="145"/>
      <c r="AI6" s="145"/>
      <c r="AJ6" s="145"/>
      <c r="AK6" s="145"/>
      <c r="AL6" s="145"/>
      <c r="AM6" s="145"/>
      <c r="AN6" s="146"/>
      <c r="AO6" s="75"/>
      <c r="AP6" s="227" t="s">
        <v>11</v>
      </c>
      <c r="AQ6" s="227"/>
      <c r="AR6" s="227"/>
      <c r="AS6" s="227"/>
      <c r="AT6" s="227"/>
      <c r="AU6" s="180"/>
      <c r="AV6" s="180"/>
      <c r="AW6" s="180"/>
      <c r="AX6" s="180"/>
      <c r="AY6" s="180"/>
      <c r="AZ6" s="180"/>
      <c r="BA6" s="180"/>
      <c r="BB6" s="180"/>
      <c r="BC6" s="180"/>
      <c r="BD6" s="180"/>
      <c r="BE6" s="180"/>
      <c r="BF6" s="180"/>
      <c r="BG6" s="153"/>
      <c r="BH6" s="153"/>
      <c r="BI6" s="153"/>
      <c r="BJ6" s="153"/>
      <c r="BK6" s="153"/>
      <c r="BL6" s="211" t="s">
        <v>20</v>
      </c>
      <c r="BM6" s="212"/>
      <c r="BN6" s="212"/>
      <c r="BO6" s="212"/>
      <c r="BP6" s="212"/>
      <c r="BQ6" s="213"/>
      <c r="BR6" s="97">
        <v>8</v>
      </c>
      <c r="BU6" s="98" t="s">
        <v>1139</v>
      </c>
      <c r="BV6" s="4"/>
      <c r="BW6" s="4"/>
      <c r="BX6" s="4"/>
    </row>
    <row r="7" spans="1:76" ht="33.950000000000003" customHeight="1">
      <c r="A7" s="175"/>
      <c r="B7" s="187" t="s">
        <v>12</v>
      </c>
      <c r="C7" s="188"/>
      <c r="D7" s="188"/>
      <c r="E7" s="189"/>
      <c r="F7" s="134" t="s">
        <v>13</v>
      </c>
      <c r="G7" s="135"/>
      <c r="H7" s="135"/>
      <c r="I7" s="135"/>
      <c r="J7" s="134" t="s">
        <v>14</v>
      </c>
      <c r="K7" s="135"/>
      <c r="L7" s="135"/>
      <c r="M7" s="135"/>
      <c r="N7" s="135"/>
      <c r="O7" s="136"/>
      <c r="P7" s="131"/>
      <c r="Q7" s="132"/>
      <c r="R7" s="132"/>
      <c r="S7" s="132"/>
      <c r="T7" s="132"/>
      <c r="U7" s="132"/>
      <c r="V7" s="132"/>
      <c r="W7" s="132"/>
      <c r="X7" s="132"/>
      <c r="Y7" s="132"/>
      <c r="Z7" s="132"/>
      <c r="AA7" s="132"/>
      <c r="AB7" s="132"/>
      <c r="AC7" s="132"/>
      <c r="AD7" s="132"/>
      <c r="AE7" s="132"/>
      <c r="AF7" s="132"/>
      <c r="AG7" s="132"/>
      <c r="AH7" s="132"/>
      <c r="AI7" s="132"/>
      <c r="AJ7" s="132"/>
      <c r="AK7" s="132"/>
      <c r="AL7" s="132"/>
      <c r="AM7" s="132"/>
      <c r="AN7" s="133"/>
      <c r="AO7" s="75"/>
      <c r="AP7" s="227"/>
      <c r="AQ7" s="227"/>
      <c r="AR7" s="227"/>
      <c r="AS7" s="227"/>
      <c r="AT7" s="227"/>
      <c r="AU7" s="180"/>
      <c r="AV7" s="180"/>
      <c r="AW7" s="180"/>
      <c r="AX7" s="180"/>
      <c r="AY7" s="180"/>
      <c r="AZ7" s="180"/>
      <c r="BA7" s="180"/>
      <c r="BB7" s="180"/>
      <c r="BC7" s="180"/>
      <c r="BD7" s="180"/>
      <c r="BE7" s="180"/>
      <c r="BF7" s="180"/>
      <c r="BG7" s="153" t="s">
        <v>1144</v>
      </c>
      <c r="BH7" s="153"/>
      <c r="BI7" s="153"/>
      <c r="BJ7" s="153"/>
      <c r="BK7" s="153"/>
      <c r="BL7" s="211" t="s">
        <v>21</v>
      </c>
      <c r="BM7" s="212"/>
      <c r="BN7" s="212"/>
      <c r="BO7" s="212"/>
      <c r="BP7" s="212"/>
      <c r="BQ7" s="213"/>
      <c r="BR7" s="96">
        <v>6</v>
      </c>
      <c r="BU7" s="4"/>
      <c r="BV7" s="4"/>
      <c r="BW7" s="4"/>
      <c r="BX7" s="4"/>
    </row>
    <row r="8" spans="1:76" ht="36.950000000000003" customHeight="1">
      <c r="A8" s="175"/>
      <c r="B8" s="190"/>
      <c r="C8" s="191"/>
      <c r="D8" s="191"/>
      <c r="E8" s="192"/>
      <c r="F8" s="181"/>
      <c r="G8" s="182"/>
      <c r="H8" s="182"/>
      <c r="I8" s="182"/>
      <c r="J8" s="181"/>
      <c r="K8" s="182"/>
      <c r="L8" s="182"/>
      <c r="M8" s="182"/>
      <c r="N8" s="182"/>
      <c r="O8" s="183"/>
      <c r="P8" s="131"/>
      <c r="Q8" s="132"/>
      <c r="R8" s="132"/>
      <c r="S8" s="132"/>
      <c r="T8" s="132"/>
      <c r="U8" s="132"/>
      <c r="V8" s="132"/>
      <c r="W8" s="132"/>
      <c r="X8" s="132"/>
      <c r="Y8" s="132"/>
      <c r="Z8" s="132"/>
      <c r="AA8" s="132"/>
      <c r="AB8" s="132"/>
      <c r="AC8" s="132"/>
      <c r="AD8" s="132"/>
      <c r="AE8" s="132"/>
      <c r="AF8" s="132"/>
      <c r="AG8" s="132"/>
      <c r="AH8" s="132"/>
      <c r="AI8" s="132"/>
      <c r="AJ8" s="132"/>
      <c r="AK8" s="132"/>
      <c r="AL8" s="132"/>
      <c r="AM8" s="132"/>
      <c r="AN8" s="133"/>
      <c r="AO8" s="75"/>
      <c r="AP8" s="99"/>
      <c r="AQ8" s="100"/>
      <c r="AR8" s="100"/>
      <c r="AS8" s="100"/>
      <c r="AT8" s="100"/>
      <c r="AU8" s="76"/>
      <c r="AV8" s="76"/>
      <c r="AW8" s="76"/>
      <c r="AX8" s="76"/>
      <c r="AY8" s="76"/>
      <c r="AZ8" s="76"/>
      <c r="BA8" s="76"/>
      <c r="BB8" s="76"/>
      <c r="BC8" s="76"/>
      <c r="BD8" s="76"/>
      <c r="BE8" s="76"/>
      <c r="BF8" s="76"/>
      <c r="BG8" s="153"/>
      <c r="BH8" s="153"/>
      <c r="BI8" s="153"/>
      <c r="BJ8" s="153"/>
      <c r="BK8" s="153"/>
      <c r="BL8" s="211" t="s">
        <v>1148</v>
      </c>
      <c r="BM8" s="212"/>
      <c r="BN8" s="212"/>
      <c r="BO8" s="212"/>
      <c r="BP8" s="212"/>
      <c r="BQ8" s="213"/>
      <c r="BR8" s="97">
        <v>4</v>
      </c>
      <c r="BU8" s="4"/>
      <c r="BV8" s="4"/>
      <c r="BW8" s="4"/>
      <c r="BX8" s="4"/>
    </row>
    <row r="9" spans="1:76" ht="36.950000000000003" customHeight="1">
      <c r="A9" s="175"/>
      <c r="B9" s="190"/>
      <c r="C9" s="191"/>
      <c r="D9" s="191"/>
      <c r="E9" s="192"/>
      <c r="F9" s="181"/>
      <c r="G9" s="182"/>
      <c r="H9" s="182"/>
      <c r="I9" s="182"/>
      <c r="J9" s="181"/>
      <c r="K9" s="182"/>
      <c r="L9" s="182"/>
      <c r="M9" s="182"/>
      <c r="N9" s="182"/>
      <c r="O9" s="183"/>
      <c r="P9" s="131"/>
      <c r="Q9" s="132"/>
      <c r="R9" s="132"/>
      <c r="S9" s="132"/>
      <c r="T9" s="132"/>
      <c r="U9" s="132"/>
      <c r="V9" s="132"/>
      <c r="W9" s="132"/>
      <c r="X9" s="132"/>
      <c r="Y9" s="132"/>
      <c r="Z9" s="132"/>
      <c r="AA9" s="132"/>
      <c r="AB9" s="132"/>
      <c r="AC9" s="132"/>
      <c r="AD9" s="132"/>
      <c r="AE9" s="132"/>
      <c r="AF9" s="132"/>
      <c r="AG9" s="132"/>
      <c r="AH9" s="132"/>
      <c r="AI9" s="132"/>
      <c r="AJ9" s="132"/>
      <c r="AK9" s="132"/>
      <c r="AL9" s="132"/>
      <c r="AM9" s="132"/>
      <c r="AN9" s="133"/>
      <c r="AO9" s="75"/>
      <c r="AP9" s="100"/>
      <c r="AQ9" s="100"/>
      <c r="AR9" s="100"/>
      <c r="AS9" s="100"/>
      <c r="AT9" s="101"/>
      <c r="AU9" s="140" t="s">
        <v>15</v>
      </c>
      <c r="AV9" s="140"/>
      <c r="AW9" s="140"/>
      <c r="AX9" s="140"/>
      <c r="AY9" s="140"/>
      <c r="AZ9" s="140"/>
      <c r="BA9" s="140"/>
      <c r="BB9" s="140"/>
      <c r="BC9" s="140"/>
      <c r="BD9" s="140"/>
      <c r="BE9" s="140"/>
      <c r="BF9" s="140"/>
      <c r="BG9" s="153" t="s">
        <v>1145</v>
      </c>
      <c r="BH9" s="153"/>
      <c r="BI9" s="153"/>
      <c r="BJ9" s="153"/>
      <c r="BK9" s="153"/>
      <c r="BL9" s="214" t="s">
        <v>1149</v>
      </c>
      <c r="BM9" s="215"/>
      <c r="BN9" s="215"/>
      <c r="BO9" s="215"/>
      <c r="BP9" s="215"/>
      <c r="BQ9" s="216"/>
      <c r="BR9" s="97">
        <v>0</v>
      </c>
    </row>
    <row r="10" spans="1:76" ht="24" customHeight="1">
      <c r="A10" s="175"/>
      <c r="B10" s="190"/>
      <c r="C10" s="191"/>
      <c r="D10" s="191"/>
      <c r="E10" s="192"/>
      <c r="F10" s="181"/>
      <c r="G10" s="182"/>
      <c r="H10" s="182"/>
      <c r="I10" s="182"/>
      <c r="J10" s="181"/>
      <c r="K10" s="182"/>
      <c r="L10" s="182"/>
      <c r="M10" s="182"/>
      <c r="N10" s="182"/>
      <c r="O10" s="183"/>
      <c r="P10" s="131"/>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3"/>
      <c r="AO10" s="75"/>
      <c r="AP10" s="102"/>
      <c r="AQ10" s="103"/>
      <c r="AR10" s="103"/>
      <c r="AS10" s="103"/>
      <c r="AT10" s="104"/>
      <c r="AU10" s="134" t="s">
        <v>16</v>
      </c>
      <c r="AV10" s="135"/>
      <c r="AW10" s="135"/>
      <c r="AX10" s="136"/>
      <c r="AY10" s="134" t="s">
        <v>17</v>
      </c>
      <c r="AZ10" s="135"/>
      <c r="BA10" s="135"/>
      <c r="BB10" s="136"/>
      <c r="BC10" s="134" t="s">
        <v>18</v>
      </c>
      <c r="BD10" s="135"/>
      <c r="BE10" s="135"/>
      <c r="BF10" s="136"/>
      <c r="BG10" s="153"/>
      <c r="BH10" s="153"/>
      <c r="BI10" s="153"/>
      <c r="BJ10" s="153"/>
      <c r="BK10" s="153"/>
      <c r="BL10" s="211" t="s">
        <v>1150</v>
      </c>
      <c r="BM10" s="212"/>
      <c r="BN10" s="212"/>
      <c r="BO10" s="212"/>
      <c r="BP10" s="212"/>
      <c r="BQ10" s="213"/>
      <c r="BR10" s="97" t="s">
        <v>24</v>
      </c>
    </row>
    <row r="11" spans="1:76" ht="24" customHeight="1">
      <c r="A11" s="175"/>
      <c r="B11" s="190"/>
      <c r="C11" s="191"/>
      <c r="D11" s="191"/>
      <c r="E11" s="192"/>
      <c r="F11" s="181"/>
      <c r="G11" s="182"/>
      <c r="H11" s="182"/>
      <c r="I11" s="182"/>
      <c r="J11" s="181"/>
      <c r="K11" s="182"/>
      <c r="L11" s="182"/>
      <c r="M11" s="182"/>
      <c r="N11" s="182"/>
      <c r="O11" s="183"/>
      <c r="P11" s="131"/>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3"/>
      <c r="AO11" s="75"/>
      <c r="AP11" s="203" t="s">
        <v>19</v>
      </c>
      <c r="AQ11" s="204"/>
      <c r="AR11" s="204"/>
      <c r="AS11" s="204"/>
      <c r="AT11" s="205"/>
      <c r="AU11" s="193"/>
      <c r="AV11" s="194"/>
      <c r="AW11" s="194"/>
      <c r="AX11" s="195"/>
      <c r="AY11" s="193"/>
      <c r="AZ11" s="194"/>
      <c r="BA11" s="194"/>
      <c r="BB11" s="195"/>
      <c r="BC11" s="193"/>
      <c r="BD11" s="194"/>
      <c r="BE11" s="194"/>
      <c r="BF11" s="195"/>
      <c r="BG11" s="91"/>
      <c r="BH11" s="92"/>
      <c r="BI11" s="93"/>
      <c r="BJ11" s="93"/>
      <c r="BK11" s="93"/>
      <c r="BL11" s="93"/>
      <c r="BM11" s="92"/>
      <c r="BN11" s="92"/>
      <c r="BO11" s="94"/>
      <c r="BP11" s="94"/>
      <c r="BQ11" s="94"/>
      <c r="BR11" s="94"/>
    </row>
    <row r="12" spans="1:76" ht="30" customHeight="1">
      <c r="A12" s="176"/>
      <c r="B12" s="177"/>
      <c r="C12" s="178"/>
      <c r="D12" s="178"/>
      <c r="E12" s="179"/>
      <c r="F12" s="181"/>
      <c r="G12" s="182"/>
      <c r="H12" s="182"/>
      <c r="I12" s="182"/>
      <c r="J12" s="181"/>
      <c r="K12" s="182"/>
      <c r="L12" s="182"/>
      <c r="M12" s="182"/>
      <c r="N12" s="182"/>
      <c r="O12" s="183"/>
      <c r="P12" s="131"/>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3"/>
      <c r="AO12" s="75"/>
      <c r="AP12" s="206"/>
      <c r="AQ12" s="207"/>
      <c r="AR12" s="207"/>
      <c r="AS12" s="207"/>
      <c r="AT12" s="208"/>
      <c r="AU12" s="137"/>
      <c r="AV12" s="138"/>
      <c r="AW12" s="138"/>
      <c r="AX12" s="139"/>
      <c r="AY12" s="137"/>
      <c r="AZ12" s="138"/>
      <c r="BA12" s="138"/>
      <c r="BB12" s="139"/>
      <c r="BC12" s="137"/>
      <c r="BD12" s="138"/>
      <c r="BE12" s="138"/>
      <c r="BF12" s="139"/>
      <c r="BG12" s="91"/>
      <c r="BH12" s="217" t="s">
        <v>1146</v>
      </c>
      <c r="BI12" s="218"/>
      <c r="BJ12" s="219"/>
      <c r="BK12" s="219"/>
      <c r="BL12" s="219"/>
      <c r="BM12" s="219"/>
      <c r="BN12" s="219"/>
      <c r="BO12" s="219"/>
      <c r="BP12" s="219"/>
      <c r="BQ12" s="219"/>
      <c r="BR12" s="220"/>
    </row>
    <row r="13" spans="1:76" ht="27" customHeight="1">
      <c r="A13" s="277" t="s">
        <v>15</v>
      </c>
      <c r="B13" s="140" t="s">
        <v>16</v>
      </c>
      <c r="C13" s="140"/>
      <c r="D13" s="140"/>
      <c r="E13" s="140"/>
      <c r="F13" s="181"/>
      <c r="G13" s="182"/>
      <c r="H13" s="182"/>
      <c r="I13" s="182"/>
      <c r="J13" s="181"/>
      <c r="K13" s="182"/>
      <c r="L13" s="182"/>
      <c r="M13" s="182"/>
      <c r="N13" s="182"/>
      <c r="O13" s="183"/>
      <c r="P13" s="131"/>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3"/>
      <c r="AO13" s="75"/>
      <c r="AP13" s="99"/>
      <c r="AQ13" s="100"/>
      <c r="AR13" s="100"/>
      <c r="AS13" s="100"/>
      <c r="AT13" s="100"/>
      <c r="AU13" s="76"/>
      <c r="AV13" s="76"/>
      <c r="AW13" s="76"/>
      <c r="AX13" s="76"/>
      <c r="AY13" s="76"/>
      <c r="AZ13" s="76"/>
      <c r="BA13" s="76"/>
      <c r="BB13" s="76"/>
      <c r="BC13" s="76"/>
      <c r="BD13" s="76"/>
      <c r="BE13" s="76"/>
      <c r="BF13" s="76"/>
      <c r="BG13" s="91"/>
      <c r="BH13" s="221"/>
      <c r="BI13" s="222"/>
      <c r="BJ13" s="223"/>
      <c r="BK13" s="223"/>
      <c r="BL13" s="223"/>
      <c r="BM13" s="223"/>
      <c r="BN13" s="223"/>
      <c r="BO13" s="223"/>
      <c r="BP13" s="223"/>
      <c r="BQ13" s="223"/>
      <c r="BR13" s="224"/>
    </row>
    <row r="14" spans="1:76" ht="27" customHeight="1">
      <c r="A14" s="277"/>
      <c r="B14" s="140"/>
      <c r="C14" s="140"/>
      <c r="D14" s="140"/>
      <c r="E14" s="140"/>
      <c r="F14" s="181"/>
      <c r="G14" s="182"/>
      <c r="H14" s="182"/>
      <c r="I14" s="182"/>
      <c r="J14" s="181"/>
      <c r="K14" s="182"/>
      <c r="L14" s="182"/>
      <c r="M14" s="182"/>
      <c r="N14" s="182"/>
      <c r="O14" s="183"/>
      <c r="P14" s="150" t="s">
        <v>1167</v>
      </c>
      <c r="Q14" s="151"/>
      <c r="R14" s="151"/>
      <c r="S14" s="152"/>
      <c r="T14" s="199"/>
      <c r="U14" s="200"/>
      <c r="V14" s="200"/>
      <c r="W14" s="200"/>
      <c r="X14" s="200"/>
      <c r="Y14" s="200"/>
      <c r="Z14" s="200"/>
      <c r="AA14" s="200"/>
      <c r="AB14" s="200"/>
      <c r="AC14" s="200"/>
      <c r="AD14" s="200"/>
      <c r="AE14" s="200"/>
      <c r="AF14" s="200"/>
      <c r="AG14" s="200"/>
      <c r="AH14" s="200"/>
      <c r="AI14" s="200"/>
      <c r="AJ14" s="200"/>
      <c r="AK14" s="200"/>
      <c r="AL14" s="200"/>
      <c r="AM14" s="200"/>
      <c r="AN14" s="201"/>
      <c r="AO14" s="75"/>
      <c r="AP14" s="99"/>
      <c r="AQ14" s="100"/>
      <c r="AR14" s="100"/>
      <c r="AS14" s="100"/>
      <c r="AT14" s="100"/>
      <c r="AU14" s="134" t="s">
        <v>3</v>
      </c>
      <c r="AV14" s="135"/>
      <c r="AW14" s="135"/>
      <c r="AX14" s="135"/>
      <c r="AY14" s="135"/>
      <c r="AZ14" s="136"/>
      <c r="BA14" s="134" t="s">
        <v>15</v>
      </c>
      <c r="BB14" s="135"/>
      <c r="BC14" s="135"/>
      <c r="BD14" s="135"/>
      <c r="BE14" s="135"/>
      <c r="BF14" s="136"/>
      <c r="BG14" s="91"/>
      <c r="BH14" s="225"/>
      <c r="BI14" s="226"/>
      <c r="BJ14" s="223"/>
      <c r="BK14" s="223"/>
      <c r="BL14" s="223"/>
      <c r="BM14" s="223"/>
      <c r="BN14" s="223"/>
      <c r="BO14" s="223"/>
      <c r="BP14" s="223"/>
      <c r="BQ14" s="223"/>
      <c r="BR14" s="224"/>
    </row>
    <row r="15" spans="1:76" ht="32.450000000000003" customHeight="1">
      <c r="A15" s="277"/>
      <c r="B15" s="140"/>
      <c r="C15" s="140"/>
      <c r="D15" s="140"/>
      <c r="E15" s="140"/>
      <c r="F15" s="181"/>
      <c r="G15" s="182"/>
      <c r="H15" s="182"/>
      <c r="I15" s="182"/>
      <c r="J15" s="181"/>
      <c r="K15" s="182"/>
      <c r="L15" s="182"/>
      <c r="M15" s="182"/>
      <c r="N15" s="182"/>
      <c r="O15" s="183"/>
      <c r="P15" s="248"/>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50"/>
      <c r="AO15" s="75"/>
      <c r="AP15" s="100"/>
      <c r="AQ15" s="100"/>
      <c r="AR15" s="100"/>
      <c r="AS15" s="100"/>
      <c r="AT15" s="101"/>
      <c r="AU15" s="134" t="s">
        <v>6</v>
      </c>
      <c r="AV15" s="135"/>
      <c r="AW15" s="135"/>
      <c r="AX15" s="135"/>
      <c r="AY15" s="135"/>
      <c r="AZ15" s="136"/>
      <c r="BA15" s="134" t="s">
        <v>22</v>
      </c>
      <c r="BB15" s="135"/>
      <c r="BC15" s="135"/>
      <c r="BD15" s="135"/>
      <c r="BE15" s="135"/>
      <c r="BF15" s="136"/>
      <c r="BG15" s="91"/>
      <c r="BH15" s="217" t="s">
        <v>1147</v>
      </c>
      <c r="BI15" s="218"/>
      <c r="BJ15" s="239"/>
      <c r="BK15" s="239"/>
      <c r="BL15" s="239"/>
      <c r="BM15" s="239"/>
      <c r="BN15" s="239"/>
      <c r="BO15" s="239"/>
      <c r="BP15" s="239"/>
      <c r="BQ15" s="239"/>
      <c r="BR15" s="240"/>
    </row>
    <row r="16" spans="1:76" ht="30.95" customHeight="1">
      <c r="A16" s="277"/>
      <c r="B16" s="140"/>
      <c r="C16" s="140"/>
      <c r="D16" s="140"/>
      <c r="E16" s="140"/>
      <c r="F16" s="181"/>
      <c r="G16" s="182"/>
      <c r="H16" s="182"/>
      <c r="I16" s="182"/>
      <c r="J16" s="181"/>
      <c r="K16" s="182"/>
      <c r="L16" s="182"/>
      <c r="M16" s="182"/>
      <c r="N16" s="182"/>
      <c r="O16" s="183"/>
      <c r="P16" s="196" t="s">
        <v>1168</v>
      </c>
      <c r="Q16" s="197"/>
      <c r="R16" s="197"/>
      <c r="S16" s="198"/>
      <c r="T16" s="199"/>
      <c r="U16" s="200"/>
      <c r="V16" s="200"/>
      <c r="W16" s="200"/>
      <c r="X16" s="200"/>
      <c r="Y16" s="200"/>
      <c r="Z16" s="200"/>
      <c r="AA16" s="200"/>
      <c r="AB16" s="200"/>
      <c r="AC16" s="200"/>
      <c r="AD16" s="200"/>
      <c r="AE16" s="200"/>
      <c r="AF16" s="200"/>
      <c r="AG16" s="200"/>
      <c r="AH16" s="200"/>
      <c r="AI16" s="200"/>
      <c r="AJ16" s="200"/>
      <c r="AK16" s="200"/>
      <c r="AL16" s="200"/>
      <c r="AM16" s="200"/>
      <c r="AN16" s="201"/>
      <c r="AO16" s="75"/>
      <c r="AP16" s="203" t="s">
        <v>23</v>
      </c>
      <c r="AQ16" s="204"/>
      <c r="AR16" s="204"/>
      <c r="AS16" s="204"/>
      <c r="AT16" s="205"/>
      <c r="AU16" s="193"/>
      <c r="AV16" s="194"/>
      <c r="AW16" s="194"/>
      <c r="AX16" s="194"/>
      <c r="AY16" s="194"/>
      <c r="AZ16" s="195"/>
      <c r="BA16" s="193"/>
      <c r="BB16" s="194"/>
      <c r="BC16" s="194"/>
      <c r="BD16" s="194"/>
      <c r="BE16" s="194"/>
      <c r="BF16" s="195"/>
      <c r="BG16" s="95"/>
      <c r="BH16" s="221"/>
      <c r="BI16" s="222"/>
      <c r="BJ16" s="223"/>
      <c r="BK16" s="223"/>
      <c r="BL16" s="223"/>
      <c r="BM16" s="223"/>
      <c r="BN16" s="223"/>
      <c r="BO16" s="223"/>
      <c r="BP16" s="223"/>
      <c r="BQ16" s="223"/>
      <c r="BR16" s="224"/>
    </row>
    <row r="17" spans="1:70" ht="24.95" customHeight="1">
      <c r="A17" s="277"/>
      <c r="B17" s="140"/>
      <c r="C17" s="140"/>
      <c r="D17" s="140"/>
      <c r="E17" s="140"/>
      <c r="F17" s="193"/>
      <c r="G17" s="194"/>
      <c r="H17" s="194"/>
      <c r="I17" s="194"/>
      <c r="J17" s="193"/>
      <c r="K17" s="194"/>
      <c r="L17" s="194"/>
      <c r="M17" s="194"/>
      <c r="N17" s="194"/>
      <c r="O17" s="195"/>
      <c r="P17" s="248"/>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50"/>
      <c r="AO17" s="75"/>
      <c r="AP17" s="206"/>
      <c r="AQ17" s="207"/>
      <c r="AR17" s="207"/>
      <c r="AS17" s="207"/>
      <c r="AT17" s="208"/>
      <c r="AU17" s="137"/>
      <c r="AV17" s="138"/>
      <c r="AW17" s="138"/>
      <c r="AX17" s="138"/>
      <c r="AY17" s="138"/>
      <c r="AZ17" s="139"/>
      <c r="BA17" s="137"/>
      <c r="BB17" s="138"/>
      <c r="BC17" s="138"/>
      <c r="BD17" s="138"/>
      <c r="BE17" s="138"/>
      <c r="BF17" s="139"/>
      <c r="BG17" s="95"/>
      <c r="BH17" s="241"/>
      <c r="BI17" s="242"/>
      <c r="BJ17" s="242"/>
      <c r="BK17" s="242"/>
      <c r="BL17" s="242"/>
      <c r="BM17" s="242"/>
      <c r="BN17" s="242"/>
      <c r="BO17" s="242"/>
      <c r="BP17" s="242"/>
      <c r="BQ17" s="242"/>
      <c r="BR17" s="243"/>
    </row>
    <row r="18" spans="1:70" ht="21" customHeight="1">
      <c r="A18" s="5"/>
      <c r="B18" s="85"/>
      <c r="C18" s="85"/>
      <c r="D18" s="85"/>
      <c r="E18" s="85"/>
      <c r="F18" s="6"/>
      <c r="G18" s="6"/>
      <c r="H18" s="6"/>
      <c r="I18" s="6"/>
      <c r="J18" s="6"/>
      <c r="K18" s="6"/>
      <c r="L18" s="6"/>
      <c r="M18" s="6"/>
      <c r="N18" s="6"/>
      <c r="O18" s="6"/>
      <c r="P18" s="7"/>
      <c r="Q18" s="6"/>
      <c r="R18" s="6"/>
      <c r="S18" s="6"/>
      <c r="T18" s="6"/>
      <c r="U18" s="6"/>
      <c r="V18" s="6"/>
      <c r="W18" s="6"/>
      <c r="X18" s="6"/>
      <c r="Y18" s="6"/>
      <c r="Z18" s="6"/>
      <c r="AA18" s="6"/>
      <c r="AB18" s="6"/>
      <c r="AC18" s="6"/>
      <c r="AD18" s="6"/>
      <c r="AE18" s="6"/>
      <c r="AF18" s="6"/>
      <c r="AG18" s="6"/>
      <c r="AH18" s="6"/>
      <c r="AI18" s="6"/>
      <c r="AJ18" s="6"/>
      <c r="AK18" s="6"/>
      <c r="AL18" s="6"/>
      <c r="AM18" s="6"/>
      <c r="AN18" s="6"/>
      <c r="AO18" s="85"/>
      <c r="AP18" s="85"/>
      <c r="AQ18" s="85"/>
      <c r="AR18" s="85"/>
      <c r="AS18" s="85"/>
      <c r="AT18" s="85"/>
      <c r="AU18" s="85"/>
      <c r="AV18" s="85"/>
      <c r="AW18" s="85"/>
      <c r="AX18" s="85"/>
      <c r="AY18" s="85"/>
      <c r="AZ18" s="85"/>
      <c r="BA18" s="85"/>
      <c r="BB18" s="85"/>
      <c r="BC18" s="85"/>
      <c r="BD18" s="85"/>
      <c r="BE18" s="85"/>
      <c r="BF18" s="85"/>
      <c r="BG18" s="85"/>
      <c r="BN18" s="235"/>
      <c r="BO18" s="235"/>
      <c r="BP18" s="235"/>
      <c r="BQ18" s="235"/>
    </row>
    <row r="19" spans="1:70" ht="21" customHeight="1">
      <c r="A19" s="259" t="s">
        <v>25</v>
      </c>
      <c r="B19" s="261"/>
      <c r="C19" s="259" t="s">
        <v>26</v>
      </c>
      <c r="D19" s="260"/>
      <c r="E19" s="260"/>
      <c r="F19" s="260"/>
      <c r="G19" s="260"/>
      <c r="H19" s="260"/>
      <c r="I19" s="260"/>
      <c r="J19" s="260"/>
      <c r="K19" s="260"/>
      <c r="L19" s="260"/>
      <c r="M19" s="261"/>
      <c r="N19" s="155" t="s">
        <v>27</v>
      </c>
      <c r="O19" s="156"/>
      <c r="P19" s="157"/>
      <c r="Q19" s="155" t="s">
        <v>28</v>
      </c>
      <c r="R19" s="156"/>
      <c r="S19" s="157"/>
      <c r="T19" s="155" t="s">
        <v>29</v>
      </c>
      <c r="U19" s="156"/>
      <c r="V19" s="157"/>
      <c r="W19" s="155" t="s">
        <v>30</v>
      </c>
      <c r="X19" s="156"/>
      <c r="Y19" s="156"/>
      <c r="Z19" s="157"/>
      <c r="AA19" s="155" t="s">
        <v>31</v>
      </c>
      <c r="AB19" s="156"/>
      <c r="AC19" s="157"/>
      <c r="AD19" s="8"/>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N19" s="236"/>
      <c r="BO19" s="236"/>
      <c r="BP19" s="237"/>
      <c r="BQ19" s="237"/>
    </row>
    <row r="20" spans="1:70" ht="38.1" customHeight="1">
      <c r="A20" s="262"/>
      <c r="B20" s="264"/>
      <c r="C20" s="262"/>
      <c r="D20" s="263"/>
      <c r="E20" s="263"/>
      <c r="F20" s="263"/>
      <c r="G20" s="263"/>
      <c r="H20" s="263"/>
      <c r="I20" s="263"/>
      <c r="J20" s="263"/>
      <c r="K20" s="263"/>
      <c r="L20" s="263"/>
      <c r="M20" s="264"/>
      <c r="N20" s="158"/>
      <c r="O20" s="159"/>
      <c r="P20" s="160"/>
      <c r="Q20" s="158"/>
      <c r="R20" s="159"/>
      <c r="S20" s="160"/>
      <c r="T20" s="158"/>
      <c r="U20" s="159"/>
      <c r="V20" s="160"/>
      <c r="W20" s="158"/>
      <c r="X20" s="159"/>
      <c r="Y20" s="159"/>
      <c r="Z20" s="160"/>
      <c r="AA20" s="158"/>
      <c r="AB20" s="159"/>
      <c r="AC20" s="160"/>
      <c r="AD20" s="8"/>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N20" s="238"/>
      <c r="BO20" s="238"/>
      <c r="BP20" s="238"/>
      <c r="BQ20" s="238"/>
    </row>
    <row r="21" spans="1:70" ht="30" customHeight="1">
      <c r="A21" s="252">
        <v>1</v>
      </c>
      <c r="B21" s="253"/>
      <c r="C21" s="254" t="s">
        <v>32</v>
      </c>
      <c r="D21" s="255"/>
      <c r="E21" s="255"/>
      <c r="F21" s="255"/>
      <c r="G21" s="255"/>
      <c r="H21" s="255"/>
      <c r="I21" s="255"/>
      <c r="J21" s="255"/>
      <c r="K21" s="255"/>
      <c r="L21" s="255"/>
      <c r="M21" s="256"/>
      <c r="N21" s="134">
        <f>(7-COUNTIF('Process Audit Sheet'!N3:O16,"N/A"))*10</f>
        <v>70</v>
      </c>
      <c r="O21" s="135"/>
      <c r="P21" s="136"/>
      <c r="Q21" s="161">
        <f>'Process Audit Sheet'!L17</f>
        <v>70</v>
      </c>
      <c r="R21" s="135"/>
      <c r="S21" s="136"/>
      <c r="T21" s="161">
        <f>'Process Audit Sheet'!N17</f>
        <v>63</v>
      </c>
      <c r="U21" s="135"/>
      <c r="V21" s="136"/>
      <c r="W21" s="162" t="str">
        <f t="shared" ref="W21:W26" si="0">IF(BL37&gt;BG37,"G",IF(BL37&gt;BH37,"Y","R"))</f>
        <v>G</v>
      </c>
      <c r="X21" s="163"/>
      <c r="Y21" s="163"/>
      <c r="Z21" s="164"/>
      <c r="AA21" s="162" t="str">
        <f t="shared" ref="AA21:AA26" si="1">IF(BM37&gt;BG37,"G",IF(BM37&gt;BH37,"Y","R"))</f>
        <v>G</v>
      </c>
      <c r="AB21" s="163"/>
      <c r="AC21" s="164"/>
      <c r="AD21" s="10"/>
      <c r="AE21" s="9"/>
      <c r="AF21" s="9"/>
      <c r="AG21" s="11"/>
      <c r="AH21" s="11"/>
      <c r="AI21" s="11"/>
      <c r="AJ21" s="11"/>
      <c r="AK21" s="11"/>
      <c r="AL21" s="11"/>
      <c r="AM21" s="11"/>
      <c r="AN21" s="11"/>
      <c r="AO21" s="11"/>
      <c r="AP21" s="11"/>
      <c r="AQ21" s="11"/>
      <c r="AR21" s="9"/>
      <c r="AS21" s="9"/>
      <c r="AT21" s="9"/>
      <c r="AU21" s="9"/>
      <c r="AV21" s="9"/>
      <c r="AW21" s="9"/>
      <c r="AX21" s="9"/>
      <c r="AY21" s="9"/>
      <c r="AZ21" s="9"/>
      <c r="BA21" s="9"/>
      <c r="BB21" s="9"/>
      <c r="BC21" s="9"/>
      <c r="BD21" s="9"/>
      <c r="BE21" s="9"/>
      <c r="BF21" s="9"/>
      <c r="BG21" s="9"/>
      <c r="BN21" s="238"/>
      <c r="BO21" s="238"/>
      <c r="BP21" s="238"/>
      <c r="BQ21" s="238"/>
    </row>
    <row r="22" spans="1:70" ht="35.450000000000003" customHeight="1">
      <c r="A22" s="252">
        <v>2</v>
      </c>
      <c r="B22" s="253"/>
      <c r="C22" s="254" t="s">
        <v>33</v>
      </c>
      <c r="D22" s="255"/>
      <c r="E22" s="255"/>
      <c r="F22" s="255"/>
      <c r="G22" s="255"/>
      <c r="H22" s="255"/>
      <c r="I22" s="255"/>
      <c r="J22" s="255"/>
      <c r="K22" s="255"/>
      <c r="L22" s="255"/>
      <c r="M22" s="256"/>
      <c r="N22" s="134">
        <f>(5-COUNTIF('Process Audit Sheet'!N19:O22,"N/A"))*10</f>
        <v>50</v>
      </c>
      <c r="O22" s="135"/>
      <c r="P22" s="136"/>
      <c r="Q22" s="161">
        <f>'Process Audit Sheet'!L29</f>
        <v>50</v>
      </c>
      <c r="R22" s="169"/>
      <c r="S22" s="170"/>
      <c r="T22" s="258">
        <f>'Process Audit Sheet'!N29</f>
        <v>38</v>
      </c>
      <c r="U22" s="258"/>
      <c r="V22" s="258"/>
      <c r="W22" s="162" t="str">
        <f t="shared" si="0"/>
        <v>G</v>
      </c>
      <c r="X22" s="163"/>
      <c r="Y22" s="163"/>
      <c r="Z22" s="164"/>
      <c r="AA22" s="162" t="str">
        <f t="shared" si="1"/>
        <v>Y</v>
      </c>
      <c r="AB22" s="163"/>
      <c r="AC22" s="164"/>
      <c r="AD22" s="10"/>
      <c r="AE22" s="9"/>
      <c r="AF22" s="9"/>
      <c r="AG22" s="11"/>
      <c r="AH22" s="11"/>
      <c r="AI22" s="11"/>
      <c r="AJ22" s="11"/>
      <c r="AK22" s="11"/>
      <c r="AL22" s="11"/>
      <c r="AM22" s="11"/>
      <c r="AN22" s="11"/>
      <c r="AO22" s="11"/>
      <c r="AP22" s="11"/>
      <c r="AQ22" s="11"/>
      <c r="AR22" s="9"/>
      <c r="AS22" s="9"/>
      <c r="AT22" s="9"/>
      <c r="AU22" s="9"/>
      <c r="AV22" s="9"/>
      <c r="AW22" s="9"/>
      <c r="AX22" s="9"/>
      <c r="AY22" s="9"/>
      <c r="AZ22" s="9"/>
      <c r="BA22" s="9"/>
      <c r="BB22" s="9"/>
      <c r="BC22" s="9"/>
      <c r="BD22" s="9"/>
      <c r="BE22" s="9"/>
      <c r="BF22" s="9"/>
      <c r="BG22" s="9"/>
    </row>
    <row r="23" spans="1:70" ht="33.950000000000003" customHeight="1">
      <c r="A23" s="252">
        <v>3</v>
      </c>
      <c r="B23" s="253"/>
      <c r="C23" s="254" t="s">
        <v>34</v>
      </c>
      <c r="D23" s="255"/>
      <c r="E23" s="255"/>
      <c r="F23" s="255"/>
      <c r="G23" s="255"/>
      <c r="H23" s="255"/>
      <c r="I23" s="255"/>
      <c r="J23" s="255"/>
      <c r="K23" s="255"/>
      <c r="L23" s="255"/>
      <c r="M23" s="256"/>
      <c r="N23" s="134">
        <f>(8-COUNTIF('Process Audit Sheet'!N31:O38,"N/A"))*10</f>
        <v>80</v>
      </c>
      <c r="O23" s="135"/>
      <c r="P23" s="136"/>
      <c r="Q23" s="161">
        <f>'Process Audit Sheet'!L47</f>
        <v>80</v>
      </c>
      <c r="R23" s="169"/>
      <c r="S23" s="170"/>
      <c r="T23" s="258">
        <f>'Process Audit Sheet'!N47</f>
        <v>64</v>
      </c>
      <c r="U23" s="258"/>
      <c r="V23" s="258"/>
      <c r="W23" s="162" t="str">
        <f t="shared" si="0"/>
        <v>G</v>
      </c>
      <c r="X23" s="163"/>
      <c r="Y23" s="163"/>
      <c r="Z23" s="164"/>
      <c r="AA23" s="162" t="str">
        <f t="shared" si="1"/>
        <v>Y</v>
      </c>
      <c r="AB23" s="163"/>
      <c r="AC23" s="164"/>
      <c r="AD23" s="10"/>
      <c r="AE23" s="9"/>
      <c r="AF23" s="9"/>
      <c r="AG23" s="11"/>
      <c r="AH23" s="11"/>
      <c r="AI23" s="11"/>
      <c r="AJ23" s="11"/>
      <c r="AK23" s="11"/>
      <c r="AL23" s="11"/>
      <c r="AM23" s="11"/>
      <c r="AN23" s="11"/>
      <c r="AO23" s="11"/>
      <c r="AP23" s="11"/>
      <c r="AQ23" s="11"/>
      <c r="AR23" s="9"/>
      <c r="AS23" s="9"/>
      <c r="AT23" s="9"/>
      <c r="AU23" s="9"/>
      <c r="AV23" s="9"/>
      <c r="AW23" s="9"/>
      <c r="AX23" s="9"/>
      <c r="AY23" s="9"/>
      <c r="AZ23" s="9"/>
      <c r="BA23" s="9"/>
      <c r="BB23" s="9"/>
      <c r="BC23" s="9"/>
      <c r="BD23" s="9"/>
      <c r="BE23" s="9"/>
      <c r="BF23" s="9"/>
      <c r="BG23" s="9"/>
    </row>
    <row r="24" spans="1:70" ht="30" customHeight="1">
      <c r="A24" s="252">
        <v>4</v>
      </c>
      <c r="B24" s="253"/>
      <c r="C24" s="254" t="s">
        <v>35</v>
      </c>
      <c r="D24" s="255"/>
      <c r="E24" s="255"/>
      <c r="F24" s="255"/>
      <c r="G24" s="255"/>
      <c r="H24" s="255"/>
      <c r="I24" s="255"/>
      <c r="J24" s="255"/>
      <c r="K24" s="255"/>
      <c r="L24" s="255"/>
      <c r="M24" s="256"/>
      <c r="N24" s="134">
        <f>(7-COUNTIF('Process Audit Sheet'!N49:O62,"N/A"))*10</f>
        <v>70</v>
      </c>
      <c r="O24" s="135"/>
      <c r="P24" s="136"/>
      <c r="Q24" s="161">
        <f>'Process Audit Sheet'!L63</f>
        <v>70</v>
      </c>
      <c r="R24" s="169"/>
      <c r="S24" s="170"/>
      <c r="T24" s="258">
        <f>'Process Audit Sheet'!N63</f>
        <v>56</v>
      </c>
      <c r="U24" s="258"/>
      <c r="V24" s="258"/>
      <c r="W24" s="162" t="str">
        <f t="shared" si="0"/>
        <v>G</v>
      </c>
      <c r="X24" s="163"/>
      <c r="Y24" s="163"/>
      <c r="Z24" s="164"/>
      <c r="AA24" s="162" t="str">
        <f t="shared" si="1"/>
        <v>Y</v>
      </c>
      <c r="AB24" s="163"/>
      <c r="AC24" s="164"/>
      <c r="AD24" s="10"/>
      <c r="AE24" s="9"/>
      <c r="AF24" s="9"/>
      <c r="AG24" s="11"/>
      <c r="AH24" s="11"/>
      <c r="AI24" s="11"/>
      <c r="AJ24" s="11"/>
      <c r="AK24" s="11"/>
      <c r="AL24" s="11"/>
      <c r="AM24" s="11"/>
      <c r="AN24" s="11"/>
      <c r="AO24" s="11"/>
      <c r="AP24" s="11"/>
      <c r="AQ24" s="11"/>
      <c r="AR24" s="9"/>
      <c r="AS24" s="9"/>
      <c r="AT24" s="9"/>
      <c r="AU24" s="9"/>
      <c r="AV24" s="9"/>
      <c r="AW24" s="9"/>
      <c r="AX24" s="9"/>
      <c r="AY24" s="9"/>
      <c r="AZ24" s="9"/>
      <c r="BA24" s="9"/>
      <c r="BB24" s="9"/>
      <c r="BC24" s="9"/>
      <c r="BD24" s="9"/>
      <c r="BE24" s="9"/>
      <c r="BF24" s="9"/>
      <c r="BG24" s="9"/>
    </row>
    <row r="25" spans="1:70" ht="30" customHeight="1">
      <c r="A25" s="252">
        <v>5</v>
      </c>
      <c r="B25" s="253"/>
      <c r="C25" s="274" t="s">
        <v>36</v>
      </c>
      <c r="D25" s="275"/>
      <c r="E25" s="275"/>
      <c r="F25" s="275"/>
      <c r="G25" s="275"/>
      <c r="H25" s="275"/>
      <c r="I25" s="275"/>
      <c r="J25" s="275"/>
      <c r="K25" s="275"/>
      <c r="L25" s="275"/>
      <c r="M25" s="276"/>
      <c r="N25" s="134">
        <f>(26-COUNTIF('Process Audit Sheet'!N65:O116,"N/A"))*10</f>
        <v>260</v>
      </c>
      <c r="O25" s="135"/>
      <c r="P25" s="136"/>
      <c r="Q25" s="161">
        <f>'Process Audit Sheet'!L117</f>
        <v>260</v>
      </c>
      <c r="R25" s="169"/>
      <c r="S25" s="170"/>
      <c r="T25" s="258">
        <f>'Process Audit Sheet'!N117</f>
        <v>208</v>
      </c>
      <c r="U25" s="258"/>
      <c r="V25" s="258"/>
      <c r="W25" s="162" t="str">
        <f t="shared" si="0"/>
        <v>G</v>
      </c>
      <c r="X25" s="163"/>
      <c r="Y25" s="163"/>
      <c r="Z25" s="164"/>
      <c r="AA25" s="162" t="str">
        <f t="shared" si="1"/>
        <v>Y</v>
      </c>
      <c r="AB25" s="163"/>
      <c r="AC25" s="164"/>
      <c r="AD25" s="10"/>
      <c r="AE25" s="9"/>
      <c r="AF25" s="9"/>
      <c r="AG25" s="11"/>
      <c r="AH25" s="11"/>
      <c r="AI25" s="11"/>
      <c r="AJ25" s="11"/>
      <c r="AK25" s="11"/>
      <c r="AL25" s="11"/>
      <c r="AM25" s="11"/>
      <c r="AN25" s="11"/>
      <c r="AO25" s="11"/>
      <c r="AP25" s="11"/>
      <c r="AQ25" s="11"/>
      <c r="AR25" s="9"/>
      <c r="AS25" s="9"/>
      <c r="AT25" s="9"/>
      <c r="AU25" s="9"/>
      <c r="AV25" s="9"/>
      <c r="AW25" s="9"/>
      <c r="AX25" s="9"/>
      <c r="AY25" s="9"/>
      <c r="AZ25" s="9"/>
      <c r="BA25" s="9"/>
      <c r="BB25" s="9"/>
      <c r="BC25" s="9"/>
      <c r="BD25" s="9"/>
      <c r="BE25" s="9"/>
      <c r="BF25" s="9"/>
      <c r="BG25" s="9"/>
    </row>
    <row r="26" spans="1:70" ht="35.450000000000003" customHeight="1">
      <c r="A26" s="252">
        <v>6</v>
      </c>
      <c r="B26" s="253"/>
      <c r="C26" s="254" t="s">
        <v>37</v>
      </c>
      <c r="D26" s="255"/>
      <c r="E26" s="255"/>
      <c r="F26" s="255"/>
      <c r="G26" s="255"/>
      <c r="H26" s="255"/>
      <c r="I26" s="255"/>
      <c r="J26" s="255"/>
      <c r="K26" s="255"/>
      <c r="L26" s="255"/>
      <c r="M26" s="256"/>
      <c r="N26" s="134">
        <f>(5-COUNTIF('Process Audit Sheet'!N119:O128,"N/A"))*10</f>
        <v>50</v>
      </c>
      <c r="O26" s="135"/>
      <c r="P26" s="136"/>
      <c r="Q26" s="161">
        <f>'Process Audit Sheet'!L129</f>
        <v>50</v>
      </c>
      <c r="R26" s="169"/>
      <c r="S26" s="170"/>
      <c r="T26" s="258">
        <f>'Process Audit Sheet'!N129</f>
        <v>40</v>
      </c>
      <c r="U26" s="258"/>
      <c r="V26" s="258"/>
      <c r="W26" s="162" t="str">
        <f t="shared" si="0"/>
        <v>G</v>
      </c>
      <c r="X26" s="163"/>
      <c r="Y26" s="163"/>
      <c r="Z26" s="164"/>
      <c r="AA26" s="162" t="str">
        <f t="shared" si="1"/>
        <v>Y</v>
      </c>
      <c r="AB26" s="163"/>
      <c r="AC26" s="164"/>
      <c r="AD26" s="10"/>
      <c r="AE26" s="9"/>
      <c r="AF26" s="9"/>
      <c r="AG26" s="11"/>
      <c r="AH26" s="11"/>
      <c r="AI26" s="11"/>
      <c r="AJ26" s="11"/>
      <c r="AK26" s="11"/>
      <c r="AL26" s="11"/>
      <c r="AM26" s="11"/>
      <c r="AN26" s="11"/>
      <c r="AO26" s="11"/>
      <c r="AP26" s="11"/>
      <c r="AQ26" s="11"/>
      <c r="AR26" s="9"/>
      <c r="AS26" s="9"/>
      <c r="AT26" s="9"/>
      <c r="AU26" s="9"/>
      <c r="AV26" s="9"/>
      <c r="AW26" s="9"/>
      <c r="AX26" s="9"/>
      <c r="AY26" s="9"/>
      <c r="AZ26" s="9"/>
      <c r="BA26" s="9"/>
      <c r="BB26" s="9"/>
      <c r="BC26" s="9"/>
      <c r="BD26" s="9"/>
      <c r="BE26" s="9"/>
      <c r="BF26" s="9"/>
      <c r="BG26" s="9"/>
    </row>
    <row r="27" spans="1:70" ht="40.35" customHeight="1">
      <c r="A27" s="247"/>
      <c r="B27" s="247"/>
      <c r="C27" s="257"/>
      <c r="D27" s="257"/>
      <c r="E27" s="257"/>
      <c r="F27" s="257"/>
      <c r="G27" s="257"/>
      <c r="H27" s="257"/>
      <c r="I27" s="257"/>
      <c r="J27" s="257"/>
      <c r="K27" s="257"/>
      <c r="L27" s="257"/>
      <c r="M27" s="257"/>
      <c r="N27" s="247"/>
      <c r="O27" s="247"/>
      <c r="P27" s="247"/>
      <c r="Q27" s="202"/>
      <c r="R27" s="202"/>
      <c r="S27" s="202"/>
      <c r="T27" s="202"/>
      <c r="U27" s="202"/>
      <c r="V27" s="202"/>
      <c r="W27" s="247"/>
      <c r="X27" s="247"/>
      <c r="Y27" s="247"/>
      <c r="Z27" s="247"/>
      <c r="AA27" s="247"/>
      <c r="AB27" s="247"/>
      <c r="AC27" s="247"/>
      <c r="AD27" s="10"/>
      <c r="AE27" s="9"/>
      <c r="AF27" s="9"/>
      <c r="AG27" s="11"/>
      <c r="AH27" s="11"/>
      <c r="AI27" s="11"/>
      <c r="AJ27" s="11"/>
      <c r="AK27" s="11"/>
      <c r="AL27" s="11"/>
      <c r="AM27" s="11"/>
      <c r="AN27" s="11"/>
      <c r="AO27" s="11"/>
      <c r="AP27" s="11"/>
      <c r="AQ27" s="11"/>
      <c r="AR27" s="9"/>
      <c r="AS27" s="9"/>
      <c r="AT27" s="9"/>
      <c r="AU27" s="9"/>
      <c r="AV27" s="9"/>
      <c r="AW27" s="9"/>
      <c r="AX27" s="9"/>
      <c r="AY27" s="9"/>
      <c r="AZ27" s="9"/>
      <c r="BA27" s="9"/>
      <c r="BB27" s="9"/>
      <c r="BC27" s="9"/>
      <c r="BD27" s="9"/>
      <c r="BE27" s="9"/>
      <c r="BF27" s="9"/>
      <c r="BG27" s="9"/>
    </row>
    <row r="28" spans="1:70" ht="40.35" customHeight="1">
      <c r="A28" s="168"/>
      <c r="B28" s="168"/>
      <c r="C28" s="167"/>
      <c r="D28" s="167"/>
      <c r="E28" s="167"/>
      <c r="F28" s="167"/>
      <c r="G28" s="167"/>
      <c r="H28" s="167"/>
      <c r="I28" s="167"/>
      <c r="J28" s="167"/>
      <c r="K28" s="167"/>
      <c r="L28" s="167"/>
      <c r="M28" s="167"/>
      <c r="N28" s="168"/>
      <c r="O28" s="168"/>
      <c r="P28" s="168"/>
      <c r="Q28" s="171"/>
      <c r="R28" s="171"/>
      <c r="S28" s="171"/>
      <c r="T28" s="171"/>
      <c r="U28" s="171"/>
      <c r="V28" s="171"/>
      <c r="W28" s="168"/>
      <c r="X28" s="168"/>
      <c r="Y28" s="168"/>
      <c r="Z28" s="168"/>
      <c r="AA28" s="168"/>
      <c r="AB28" s="168"/>
      <c r="AC28" s="168"/>
      <c r="AD28" s="10"/>
      <c r="AE28" s="9"/>
      <c r="AF28" s="9"/>
      <c r="AG28" s="11"/>
      <c r="AH28" s="11"/>
      <c r="AI28" s="11"/>
      <c r="AJ28" s="11"/>
      <c r="AK28" s="11"/>
      <c r="AL28" s="11"/>
      <c r="AM28" s="11"/>
      <c r="AN28" s="11"/>
      <c r="AO28" s="11"/>
      <c r="AP28" s="11"/>
      <c r="AQ28" s="11"/>
      <c r="AR28" s="9"/>
      <c r="AS28" s="9"/>
      <c r="AT28" s="9"/>
      <c r="AU28" s="9"/>
      <c r="AV28" s="9"/>
      <c r="AW28" s="9"/>
      <c r="AX28" s="9"/>
      <c r="AY28" s="9"/>
      <c r="AZ28" s="9"/>
      <c r="BA28" s="9"/>
      <c r="BB28" s="9"/>
      <c r="BC28" s="9"/>
      <c r="BD28" s="9"/>
      <c r="BE28" s="9"/>
      <c r="BF28" s="9"/>
      <c r="BG28" s="9"/>
    </row>
    <row r="29" spans="1:70" ht="40.35" customHeight="1">
      <c r="A29" s="168"/>
      <c r="B29" s="168"/>
      <c r="C29" s="167"/>
      <c r="D29" s="167"/>
      <c r="E29" s="167"/>
      <c r="F29" s="167"/>
      <c r="G29" s="167"/>
      <c r="H29" s="167"/>
      <c r="I29" s="167"/>
      <c r="J29" s="167"/>
      <c r="K29" s="167"/>
      <c r="L29" s="167"/>
      <c r="M29" s="167"/>
      <c r="N29" s="168"/>
      <c r="O29" s="168"/>
      <c r="P29" s="168"/>
      <c r="Q29" s="168"/>
      <c r="R29" s="168"/>
      <c r="S29" s="168"/>
      <c r="T29" s="168"/>
      <c r="U29" s="168"/>
      <c r="V29" s="168"/>
      <c r="W29" s="168"/>
      <c r="X29" s="168"/>
      <c r="Y29" s="168"/>
      <c r="Z29" s="168"/>
      <c r="AA29" s="168"/>
      <c r="AB29" s="168"/>
      <c r="AC29" s="168"/>
      <c r="AD29" s="10"/>
      <c r="AE29" s="9"/>
      <c r="AF29" s="9"/>
      <c r="AG29" s="11"/>
      <c r="AH29" s="11"/>
      <c r="AI29" s="11"/>
      <c r="AJ29" s="11"/>
      <c r="AK29" s="11"/>
      <c r="AL29" s="11"/>
      <c r="AM29" s="11"/>
      <c r="AN29" s="11"/>
      <c r="AO29" s="11"/>
      <c r="AP29" s="11"/>
      <c r="AQ29" s="11"/>
      <c r="AR29" s="9"/>
      <c r="AS29" s="9"/>
      <c r="AT29" s="9"/>
      <c r="AU29" s="9"/>
      <c r="AV29" s="9"/>
      <c r="AW29" s="9"/>
      <c r="AX29" s="9"/>
      <c r="AY29" s="9"/>
      <c r="AZ29" s="9"/>
      <c r="BA29" s="9"/>
      <c r="BB29" s="9"/>
      <c r="BC29" s="9"/>
      <c r="BD29" s="9"/>
      <c r="BE29" s="9"/>
      <c r="BF29" s="9"/>
      <c r="BG29" s="9"/>
    </row>
    <row r="30" spans="1:70" ht="40.35" customHeight="1">
      <c r="A30" s="166"/>
      <c r="B30" s="166"/>
      <c r="C30" s="165"/>
      <c r="D30" s="165"/>
      <c r="E30" s="165"/>
      <c r="F30" s="165"/>
      <c r="G30" s="165"/>
      <c r="H30" s="165"/>
      <c r="I30" s="165"/>
      <c r="J30" s="165"/>
      <c r="K30" s="165"/>
      <c r="L30" s="165"/>
      <c r="M30" s="165"/>
      <c r="N30" s="166"/>
      <c r="O30" s="166"/>
      <c r="P30" s="166"/>
      <c r="Q30" s="166"/>
      <c r="R30" s="166"/>
      <c r="S30" s="166"/>
      <c r="T30" s="166"/>
      <c r="U30" s="166"/>
      <c r="V30" s="166"/>
      <c r="W30" s="166"/>
      <c r="X30" s="166"/>
      <c r="Y30" s="166"/>
      <c r="Z30" s="166"/>
      <c r="AA30" s="166"/>
      <c r="AB30" s="166"/>
      <c r="AC30" s="166"/>
      <c r="AD30" s="49"/>
      <c r="AE30" s="105" t="s">
        <v>38</v>
      </c>
      <c r="AF30" s="106"/>
      <c r="AG30" s="107"/>
      <c r="AH30" s="107"/>
      <c r="AI30" s="107"/>
      <c r="AJ30" s="107"/>
      <c r="AK30" s="107"/>
      <c r="AL30" s="107"/>
      <c r="AM30" s="107"/>
      <c r="AN30" s="107"/>
      <c r="AO30" s="107"/>
      <c r="AP30" s="107"/>
      <c r="AQ30" s="107"/>
      <c r="AR30" s="106"/>
      <c r="AS30" s="106"/>
      <c r="AT30" s="107"/>
      <c r="AU30" s="108"/>
      <c r="AV30" s="106"/>
      <c r="AW30" s="106"/>
      <c r="AX30" s="106"/>
      <c r="AY30" s="106"/>
      <c r="AZ30" s="106"/>
      <c r="BA30" s="106"/>
      <c r="BB30" s="106"/>
      <c r="BC30" s="106"/>
      <c r="BD30" s="106"/>
      <c r="BE30" s="106"/>
      <c r="BF30" s="106"/>
      <c r="BG30" s="106"/>
      <c r="BH30" s="15"/>
      <c r="BI30" s="50"/>
      <c r="BJ30" s="50"/>
      <c r="BK30" s="50"/>
      <c r="BL30" s="50"/>
      <c r="BM30" s="15"/>
      <c r="BN30" s="15"/>
      <c r="BO30" s="51"/>
      <c r="BP30" s="51"/>
      <c r="BQ30" s="51"/>
      <c r="BR30" s="51"/>
    </row>
    <row r="31" spans="1:70" ht="40.35" customHeight="1">
      <c r="A31" s="172" t="s">
        <v>39</v>
      </c>
      <c r="B31" s="173"/>
      <c r="C31" s="173"/>
      <c r="D31" s="173"/>
      <c r="E31" s="173"/>
      <c r="F31" s="173"/>
      <c r="G31" s="173"/>
      <c r="H31" s="173"/>
      <c r="I31" s="173"/>
      <c r="J31" s="173"/>
      <c r="K31" s="173"/>
      <c r="L31" s="173"/>
      <c r="M31" s="174"/>
      <c r="N31" s="172">
        <f>SUM(N21:P26)</f>
        <v>580</v>
      </c>
      <c r="O31" s="173"/>
      <c r="P31" s="174"/>
      <c r="Q31" s="172">
        <f>SUM(Q21:S26)</f>
        <v>580</v>
      </c>
      <c r="R31" s="173"/>
      <c r="S31" s="174"/>
      <c r="T31" s="172">
        <f>SUM(T21:V26)</f>
        <v>469</v>
      </c>
      <c r="U31" s="173"/>
      <c r="V31" s="174"/>
      <c r="W31" s="244" t="str">
        <f>IF(BL44&gt;BG44,"G",IF(BL44&gt;BH44,"Y","R"))</f>
        <v>G</v>
      </c>
      <c r="X31" s="245"/>
      <c r="Y31" s="245"/>
      <c r="Z31" s="246"/>
      <c r="AA31" s="244" t="str">
        <f>IF(BM44&gt;BG44,"G",IF(BM44&gt;BH44,"Y","R"))</f>
        <v>Y</v>
      </c>
      <c r="AB31" s="245"/>
      <c r="AC31" s="246"/>
      <c r="AD31" s="49"/>
      <c r="AE31" s="251" t="s">
        <v>1140</v>
      </c>
      <c r="AF31" s="251"/>
      <c r="AG31" s="251"/>
      <c r="AH31" s="251"/>
      <c r="AI31" s="251"/>
      <c r="AJ31" s="251"/>
      <c r="AK31" s="231" t="s">
        <v>1137</v>
      </c>
      <c r="AL31" s="231"/>
      <c r="AM31" s="231"/>
      <c r="AN31" s="231"/>
      <c r="AO31" s="231"/>
      <c r="AP31" s="231" t="s">
        <v>1138</v>
      </c>
      <c r="AQ31" s="231"/>
      <c r="AR31" s="231"/>
      <c r="AS31" s="231"/>
      <c r="AT31" s="231"/>
      <c r="AU31" s="231" t="s">
        <v>1139</v>
      </c>
      <c r="AV31" s="231"/>
      <c r="AW31" s="231"/>
      <c r="AX31" s="231"/>
      <c r="AY31" s="231"/>
      <c r="AZ31" s="232" t="s">
        <v>1151</v>
      </c>
      <c r="BA31" s="233"/>
      <c r="BB31" s="233"/>
      <c r="BC31" s="233"/>
      <c r="BD31" s="233"/>
      <c r="BE31" s="233"/>
      <c r="BF31" s="233"/>
      <c r="BG31" s="234"/>
      <c r="BH31" s="15"/>
      <c r="BI31" s="50"/>
      <c r="BJ31" s="50"/>
      <c r="BK31" s="50"/>
      <c r="BL31" s="50"/>
      <c r="BM31" s="15"/>
      <c r="BN31" s="15"/>
      <c r="BO31" s="51"/>
      <c r="BP31" s="51"/>
      <c r="BQ31" s="51"/>
      <c r="BR31" s="51"/>
    </row>
    <row r="32" spans="1:70" s="12" customFormat="1" ht="30" customHeight="1">
      <c r="A32" s="154"/>
      <c r="B32" s="154"/>
      <c r="C32" s="154"/>
      <c r="D32" s="154"/>
      <c r="E32" s="52"/>
      <c r="F32" s="52"/>
      <c r="G32" s="52"/>
      <c r="H32" s="52"/>
      <c r="I32" s="53"/>
      <c r="J32" s="52"/>
      <c r="K32" s="52"/>
      <c r="L32" s="52"/>
      <c r="M32" s="52"/>
      <c r="N32" s="52"/>
      <c r="O32" s="52"/>
      <c r="P32" s="54"/>
      <c r="Q32" s="54"/>
      <c r="R32" s="55"/>
      <c r="S32" s="54"/>
      <c r="T32" s="54"/>
      <c r="U32" s="54"/>
      <c r="V32" s="54"/>
      <c r="W32" s="54"/>
      <c r="X32" s="54"/>
      <c r="Y32" s="54"/>
      <c r="Z32" s="54"/>
      <c r="AA32" s="54"/>
      <c r="AB32" s="54"/>
      <c r="AC32" s="54"/>
      <c r="AD32" s="56"/>
      <c r="AE32" s="129" t="s">
        <v>1152</v>
      </c>
      <c r="AF32" s="129"/>
      <c r="AG32" s="129"/>
      <c r="AH32" s="129"/>
      <c r="AI32" s="129"/>
      <c r="AJ32" s="129"/>
      <c r="AK32" s="123" t="s">
        <v>1153</v>
      </c>
      <c r="AL32" s="124"/>
      <c r="AM32" s="124"/>
      <c r="AN32" s="124"/>
      <c r="AO32" s="125"/>
      <c r="AP32" s="123" t="s">
        <v>1154</v>
      </c>
      <c r="AQ32" s="124"/>
      <c r="AR32" s="124"/>
      <c r="AS32" s="124"/>
      <c r="AT32" s="125"/>
      <c r="AU32" s="123" t="s">
        <v>1155</v>
      </c>
      <c r="AV32" s="124"/>
      <c r="AW32" s="124"/>
      <c r="AX32" s="124"/>
      <c r="AY32" s="125"/>
      <c r="AZ32" s="126" t="s">
        <v>1156</v>
      </c>
      <c r="BA32" s="127"/>
      <c r="BB32" s="127"/>
      <c r="BC32" s="127"/>
      <c r="BD32" s="127"/>
      <c r="BE32" s="127"/>
      <c r="BF32" s="127"/>
      <c r="BG32" s="128"/>
      <c r="BH32" s="57"/>
      <c r="BI32" s="58"/>
      <c r="BJ32" s="58"/>
      <c r="BK32" s="58"/>
      <c r="BL32" s="58"/>
      <c r="BM32" s="57"/>
      <c r="BN32" s="57"/>
      <c r="BO32" s="56"/>
      <c r="BP32" s="56"/>
      <c r="BQ32" s="56"/>
      <c r="BR32" s="56"/>
    </row>
    <row r="33" spans="1:70" ht="18">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130" t="s">
        <v>1157</v>
      </c>
      <c r="AF33" s="130"/>
      <c r="AG33" s="130"/>
      <c r="AH33" s="130"/>
      <c r="AI33" s="130"/>
      <c r="AJ33" s="130"/>
      <c r="AK33" s="123" t="s">
        <v>1158</v>
      </c>
      <c r="AL33" s="124"/>
      <c r="AM33" s="124"/>
      <c r="AN33" s="124"/>
      <c r="AO33" s="125"/>
      <c r="AP33" s="123" t="s">
        <v>1159</v>
      </c>
      <c r="AQ33" s="124"/>
      <c r="AR33" s="124"/>
      <c r="AS33" s="124"/>
      <c r="AT33" s="125"/>
      <c r="AU33" s="123" t="s">
        <v>1160</v>
      </c>
      <c r="AV33" s="124"/>
      <c r="AW33" s="124"/>
      <c r="AX33" s="124"/>
      <c r="AY33" s="125"/>
      <c r="AZ33" s="126" t="s">
        <v>1161</v>
      </c>
      <c r="BA33" s="127"/>
      <c r="BB33" s="127"/>
      <c r="BC33" s="127"/>
      <c r="BD33" s="127"/>
      <c r="BE33" s="127"/>
      <c r="BF33" s="127"/>
      <c r="BG33" s="128"/>
      <c r="BH33" s="15"/>
      <c r="BI33" s="50"/>
      <c r="BJ33" s="50"/>
      <c r="BK33" s="50"/>
      <c r="BL33" s="50"/>
      <c r="BM33" s="15"/>
      <c r="BN33" s="15"/>
      <c r="BO33" s="51"/>
      <c r="BP33" s="51"/>
      <c r="BQ33" s="51"/>
      <c r="BR33" s="51"/>
    </row>
    <row r="34" spans="1:70" ht="19.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122" t="s">
        <v>1162</v>
      </c>
      <c r="AF34" s="122"/>
      <c r="AG34" s="122"/>
      <c r="AH34" s="122"/>
      <c r="AI34" s="122"/>
      <c r="AJ34" s="122"/>
      <c r="AK34" s="123" t="s">
        <v>1163</v>
      </c>
      <c r="AL34" s="124"/>
      <c r="AM34" s="124"/>
      <c r="AN34" s="124"/>
      <c r="AO34" s="125"/>
      <c r="AP34" s="123" t="s">
        <v>1164</v>
      </c>
      <c r="AQ34" s="124"/>
      <c r="AR34" s="124"/>
      <c r="AS34" s="124"/>
      <c r="AT34" s="125"/>
      <c r="AU34" s="123" t="s">
        <v>1165</v>
      </c>
      <c r="AV34" s="124"/>
      <c r="AW34" s="124"/>
      <c r="AX34" s="124"/>
      <c r="AY34" s="125"/>
      <c r="AZ34" s="126" t="s">
        <v>1166</v>
      </c>
      <c r="BA34" s="127"/>
      <c r="BB34" s="127"/>
      <c r="BC34" s="127"/>
      <c r="BD34" s="127"/>
      <c r="BE34" s="127"/>
      <c r="BF34" s="127"/>
      <c r="BG34" s="128"/>
      <c r="BH34" s="15"/>
      <c r="BI34" s="230" t="s">
        <v>40</v>
      </c>
      <c r="BJ34" s="230"/>
      <c r="BK34" s="230"/>
      <c r="BL34" s="230"/>
      <c r="BM34" s="230"/>
      <c r="BN34" s="15"/>
      <c r="BO34" s="51"/>
      <c r="BP34" s="51"/>
      <c r="BQ34" s="51"/>
      <c r="BR34" s="51"/>
    </row>
    <row r="35" spans="1:70">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15"/>
      <c r="BI35" s="228" t="s">
        <v>41</v>
      </c>
      <c r="BJ35" s="228" t="s">
        <v>42</v>
      </c>
      <c r="BK35" s="228" t="s">
        <v>43</v>
      </c>
      <c r="BL35" s="228" t="s">
        <v>44</v>
      </c>
      <c r="BM35" s="228" t="s">
        <v>45</v>
      </c>
      <c r="BN35" s="15"/>
      <c r="BO35" s="51"/>
      <c r="BP35" s="51"/>
      <c r="BQ35" s="51"/>
      <c r="BR35" s="51"/>
    </row>
    <row r="36" spans="1:70">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15"/>
      <c r="BI36" s="229"/>
      <c r="BJ36" s="229"/>
      <c r="BK36" s="229"/>
      <c r="BL36" s="229"/>
      <c r="BM36" s="229"/>
      <c r="BN36" s="15"/>
      <c r="BO36" s="51"/>
      <c r="BP36" s="51"/>
      <c r="BQ36" s="51"/>
      <c r="BR36" s="51"/>
    </row>
    <row r="37" spans="1:70" ht="20.25">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109">
        <f>IF($BK$4="a",85%,IF($BK$4="B",80%,70%))</f>
        <v>0.85</v>
      </c>
      <c r="BH37" s="109">
        <f>IF($BK$4="A",65%,IF($BK$4="B",60%,50%))</f>
        <v>0.65</v>
      </c>
      <c r="BI37" s="13">
        <v>1</v>
      </c>
      <c r="BJ37" s="13">
        <f>BG37</f>
        <v>0.85</v>
      </c>
      <c r="BK37" s="13">
        <f>BH37</f>
        <v>0.65</v>
      </c>
      <c r="BL37" s="13">
        <f t="shared" ref="BL37:BL42" si="2">Q21/N21</f>
        <v>1</v>
      </c>
      <c r="BM37" s="13">
        <f t="shared" ref="BM37:BM42" si="3">T21/N21</f>
        <v>0.9</v>
      </c>
      <c r="BN37" s="15"/>
      <c r="BO37" s="51"/>
      <c r="BP37" s="51"/>
      <c r="BQ37" s="51"/>
      <c r="BR37" s="51"/>
    </row>
    <row r="38" spans="1:70" ht="2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109">
        <f t="shared" ref="BG38:BG44" si="4">IF($BK$4="a",85%,IF($BK$4="B",80%,70%))</f>
        <v>0.85</v>
      </c>
      <c r="BH38" s="109">
        <f t="shared" ref="BH38:BH44" si="5">IF($BK$4="A",65%,IF($BK$4="B",60%,50%))</f>
        <v>0.65</v>
      </c>
      <c r="BI38" s="13">
        <v>1</v>
      </c>
      <c r="BJ38" s="13">
        <f t="shared" ref="BJ38:BK42" si="6">BG38</f>
        <v>0.85</v>
      </c>
      <c r="BK38" s="13">
        <f t="shared" si="6"/>
        <v>0.65</v>
      </c>
      <c r="BL38" s="13">
        <f t="shared" si="2"/>
        <v>1</v>
      </c>
      <c r="BM38" s="13">
        <f t="shared" si="3"/>
        <v>0.76</v>
      </c>
      <c r="BN38" s="15"/>
      <c r="BO38" s="51"/>
      <c r="BP38" s="51"/>
      <c r="BQ38" s="51"/>
      <c r="BR38" s="51"/>
    </row>
    <row r="39" spans="1:70" ht="20.2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109">
        <f t="shared" si="4"/>
        <v>0.85</v>
      </c>
      <c r="BH39" s="109">
        <f t="shared" si="5"/>
        <v>0.65</v>
      </c>
      <c r="BI39" s="13">
        <v>1</v>
      </c>
      <c r="BJ39" s="13">
        <f t="shared" si="6"/>
        <v>0.85</v>
      </c>
      <c r="BK39" s="13">
        <f t="shared" si="6"/>
        <v>0.65</v>
      </c>
      <c r="BL39" s="13">
        <f t="shared" si="2"/>
        <v>1</v>
      </c>
      <c r="BM39" s="13">
        <f t="shared" si="3"/>
        <v>0.8</v>
      </c>
      <c r="BN39" s="15"/>
      <c r="BO39" s="51"/>
      <c r="BP39" s="51"/>
      <c r="BQ39" s="51"/>
      <c r="BR39" s="51"/>
    </row>
    <row r="40" spans="1:70" ht="20.25">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109">
        <f t="shared" si="4"/>
        <v>0.85</v>
      </c>
      <c r="BH40" s="109">
        <f t="shared" si="5"/>
        <v>0.65</v>
      </c>
      <c r="BI40" s="13">
        <v>1</v>
      </c>
      <c r="BJ40" s="13">
        <f t="shared" si="6"/>
        <v>0.85</v>
      </c>
      <c r="BK40" s="13">
        <f t="shared" si="6"/>
        <v>0.65</v>
      </c>
      <c r="BL40" s="13">
        <f t="shared" si="2"/>
        <v>1</v>
      </c>
      <c r="BM40" s="13">
        <f t="shared" si="3"/>
        <v>0.8</v>
      </c>
      <c r="BN40" s="15"/>
      <c r="BO40" s="51"/>
      <c r="BP40" s="51"/>
      <c r="BQ40" s="51"/>
      <c r="BR40" s="51"/>
    </row>
    <row r="41" spans="1:70" ht="20.25">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109">
        <f t="shared" si="4"/>
        <v>0.85</v>
      </c>
      <c r="BH41" s="109">
        <f t="shared" si="5"/>
        <v>0.65</v>
      </c>
      <c r="BI41" s="13">
        <v>1</v>
      </c>
      <c r="BJ41" s="13">
        <f t="shared" si="6"/>
        <v>0.85</v>
      </c>
      <c r="BK41" s="13">
        <f t="shared" si="6"/>
        <v>0.65</v>
      </c>
      <c r="BL41" s="13">
        <f t="shared" si="2"/>
        <v>1</v>
      </c>
      <c r="BM41" s="13">
        <f t="shared" si="3"/>
        <v>0.8</v>
      </c>
      <c r="BN41" s="15"/>
      <c r="BO41" s="51"/>
      <c r="BP41" s="51"/>
      <c r="BQ41" s="51"/>
      <c r="BR41" s="51"/>
    </row>
    <row r="42" spans="1:70" ht="20.25">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109">
        <f t="shared" si="4"/>
        <v>0.85</v>
      </c>
      <c r="BH42" s="109">
        <f t="shared" si="5"/>
        <v>0.65</v>
      </c>
      <c r="BI42" s="13">
        <v>1</v>
      </c>
      <c r="BJ42" s="13">
        <f t="shared" si="6"/>
        <v>0.85</v>
      </c>
      <c r="BK42" s="13">
        <f t="shared" si="6"/>
        <v>0.65</v>
      </c>
      <c r="BL42" s="13">
        <f t="shared" si="2"/>
        <v>1</v>
      </c>
      <c r="BM42" s="13">
        <f t="shared" si="3"/>
        <v>0.8</v>
      </c>
      <c r="BN42" s="15"/>
      <c r="BO42" s="51"/>
      <c r="BP42" s="51"/>
      <c r="BQ42" s="51"/>
      <c r="BR42" s="51"/>
    </row>
    <row r="43" spans="1:70" ht="20.2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110"/>
      <c r="BH43" s="110"/>
      <c r="BI43" s="14"/>
      <c r="BJ43" s="111"/>
      <c r="BK43" s="111"/>
      <c r="BL43" s="14"/>
      <c r="BM43" s="15"/>
      <c r="BN43" s="15"/>
      <c r="BO43" s="51"/>
      <c r="BP43" s="51"/>
      <c r="BQ43" s="51"/>
      <c r="BR43" s="51"/>
    </row>
    <row r="44" spans="1:70" ht="25.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109">
        <f t="shared" si="4"/>
        <v>0.85</v>
      </c>
      <c r="BH44" s="109">
        <f t="shared" si="5"/>
        <v>0.65</v>
      </c>
      <c r="BI44" s="13">
        <v>1</v>
      </c>
      <c r="BJ44" s="13">
        <f>BG44</f>
        <v>0.85</v>
      </c>
      <c r="BK44" s="13">
        <f>BH44</f>
        <v>0.65</v>
      </c>
      <c r="BL44" s="16">
        <f>Q31/N31</f>
        <v>1</v>
      </c>
      <c r="BM44" s="16">
        <f>T31/N31</f>
        <v>0.80862068965517242</v>
      </c>
      <c r="BN44" s="15"/>
      <c r="BO44" s="51"/>
      <c r="BP44" s="51"/>
      <c r="BQ44" s="51"/>
      <c r="BR44" s="51"/>
    </row>
    <row r="45" spans="1:70">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15"/>
      <c r="BI45" s="50"/>
      <c r="BJ45" s="50"/>
      <c r="BK45" s="50"/>
      <c r="BL45" s="50"/>
      <c r="BM45" s="15"/>
      <c r="BN45" s="15"/>
      <c r="BO45" s="51"/>
      <c r="BP45" s="51"/>
      <c r="BQ45" s="51"/>
      <c r="BR45" s="51"/>
    </row>
    <row r="46" spans="1:70">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15"/>
      <c r="BI46" s="50"/>
      <c r="BJ46" s="50"/>
      <c r="BK46" s="50"/>
      <c r="BL46" s="50"/>
      <c r="BM46" s="15"/>
      <c r="BN46" s="15"/>
      <c r="BO46" s="51"/>
      <c r="BP46" s="51"/>
      <c r="BQ46" s="51"/>
      <c r="BR46" s="51"/>
    </row>
    <row r="47" spans="1:70">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15"/>
      <c r="BI47" s="50"/>
      <c r="BJ47" s="50"/>
      <c r="BK47" s="50"/>
      <c r="BL47" s="50"/>
      <c r="BM47" s="15"/>
      <c r="BN47" s="15"/>
      <c r="BO47" s="51"/>
      <c r="BP47" s="51"/>
      <c r="BQ47" s="51"/>
      <c r="BR47" s="51"/>
    </row>
  </sheetData>
  <sheetProtection algorithmName="SHA-512" hashValue="R2TkZi+To8OqlSuQE0osmeQctrqwca5T/4nbyympZIsStSi2ghSYAKHpRPOEsQfOzTNZbtcAgUdXlUvgRATjmg==" saltValue="nU9Ggb/SUAUMwJxtnnuoWQ==" spinCount="100000" sheet="1" objects="1" scenarios="1"/>
  <protectedRanges>
    <protectedRange password="A7DF" sqref="T16:AC16 T18:AC20 A17:O28 P18:S28 W27:AC28" name="Range1"/>
    <protectedRange password="A7DF" sqref="W21:AC26" name="Range1_1"/>
    <protectedRange password="A7DF" sqref="P16:S16" name="Range1_3"/>
    <protectedRange password="A7DF" sqref="W31:AC31" name="Range1_4"/>
  </protectedRanges>
  <mergeCells count="206">
    <mergeCell ref="A1:BR3"/>
    <mergeCell ref="A31:M31"/>
    <mergeCell ref="AU16:AZ17"/>
    <mergeCell ref="Q25:S25"/>
    <mergeCell ref="Q26:S26"/>
    <mergeCell ref="W30:Z30"/>
    <mergeCell ref="W29:Z29"/>
    <mergeCell ref="C25:M25"/>
    <mergeCell ref="C26:M26"/>
    <mergeCell ref="J16:O16"/>
    <mergeCell ref="A27:B27"/>
    <mergeCell ref="A28:B28"/>
    <mergeCell ref="A29:B29"/>
    <mergeCell ref="A30:B30"/>
    <mergeCell ref="A24:B24"/>
    <mergeCell ref="AA30:AC30"/>
    <mergeCell ref="AA29:AC29"/>
    <mergeCell ref="W27:Z27"/>
    <mergeCell ref="W23:Z23"/>
    <mergeCell ref="W24:Z24"/>
    <mergeCell ref="AA26:AC26"/>
    <mergeCell ref="A19:B20"/>
    <mergeCell ref="A13:A17"/>
    <mergeCell ref="B13:E17"/>
    <mergeCell ref="F17:I17"/>
    <mergeCell ref="F13:I13"/>
    <mergeCell ref="F15:I15"/>
    <mergeCell ref="J15:O15"/>
    <mergeCell ref="J17:O17"/>
    <mergeCell ref="F16:I16"/>
    <mergeCell ref="J13:O13"/>
    <mergeCell ref="N31:P31"/>
    <mergeCell ref="P13:AN13"/>
    <mergeCell ref="AA25:AC25"/>
    <mergeCell ref="W25:Z25"/>
    <mergeCell ref="T22:V22"/>
    <mergeCell ref="T23:V23"/>
    <mergeCell ref="C19:M20"/>
    <mergeCell ref="AA28:AC28"/>
    <mergeCell ref="W28:Z28"/>
    <mergeCell ref="AA24:AC24"/>
    <mergeCell ref="W22:Z22"/>
    <mergeCell ref="T24:V24"/>
    <mergeCell ref="T25:V25"/>
    <mergeCell ref="T26:V26"/>
    <mergeCell ref="W21:Z21"/>
    <mergeCell ref="F14:I14"/>
    <mergeCell ref="J14:O14"/>
    <mergeCell ref="A21:B21"/>
    <mergeCell ref="C24:M24"/>
    <mergeCell ref="N24:P24"/>
    <mergeCell ref="A22:B22"/>
    <mergeCell ref="A23:B23"/>
    <mergeCell ref="N28:P28"/>
    <mergeCell ref="A25:B25"/>
    <mergeCell ref="A26:B26"/>
    <mergeCell ref="Q28:S28"/>
    <mergeCell ref="Q22:S22"/>
    <mergeCell ref="N27:P27"/>
    <mergeCell ref="N25:P25"/>
    <mergeCell ref="C21:M21"/>
    <mergeCell ref="C22:M22"/>
    <mergeCell ref="C23:M23"/>
    <mergeCell ref="N23:P23"/>
    <mergeCell ref="N22:P22"/>
    <mergeCell ref="Q27:S27"/>
    <mergeCell ref="N26:P26"/>
    <mergeCell ref="C28:M28"/>
    <mergeCell ref="C27:M27"/>
    <mergeCell ref="BN18:BQ18"/>
    <mergeCell ref="BN19:BO19"/>
    <mergeCell ref="BP19:BQ19"/>
    <mergeCell ref="BN20:BO21"/>
    <mergeCell ref="BP20:BQ21"/>
    <mergeCell ref="BJ15:BR15"/>
    <mergeCell ref="BH16:BR16"/>
    <mergeCell ref="BH17:BR17"/>
    <mergeCell ref="Q31:S31"/>
    <mergeCell ref="AA31:AC31"/>
    <mergeCell ref="AA27:AC27"/>
    <mergeCell ref="Q24:S24"/>
    <mergeCell ref="AA21:AC21"/>
    <mergeCell ref="P15:AN15"/>
    <mergeCell ref="P17:AN17"/>
    <mergeCell ref="T21:V21"/>
    <mergeCell ref="W31:Z31"/>
    <mergeCell ref="AE31:AJ31"/>
    <mergeCell ref="AK31:AO31"/>
    <mergeCell ref="BI35:BI36"/>
    <mergeCell ref="BJ35:BJ36"/>
    <mergeCell ref="BL35:BL36"/>
    <mergeCell ref="BK35:BK36"/>
    <mergeCell ref="BM35:BM36"/>
    <mergeCell ref="BI34:BM34"/>
    <mergeCell ref="BA14:BF14"/>
    <mergeCell ref="AP16:AT17"/>
    <mergeCell ref="BA16:BF17"/>
    <mergeCell ref="AU14:AZ14"/>
    <mergeCell ref="AP31:AT31"/>
    <mergeCell ref="AU31:AY31"/>
    <mergeCell ref="AZ31:BG31"/>
    <mergeCell ref="BC11:BF12"/>
    <mergeCell ref="AU15:AZ15"/>
    <mergeCell ref="BA15:BF15"/>
    <mergeCell ref="AP11:AT12"/>
    <mergeCell ref="U5:AN5"/>
    <mergeCell ref="BC6:BF7"/>
    <mergeCell ref="AU6:AX7"/>
    <mergeCell ref="BL5:BQ5"/>
    <mergeCell ref="BL6:BQ6"/>
    <mergeCell ref="BG7:BK8"/>
    <mergeCell ref="BL7:BQ7"/>
    <mergeCell ref="BL8:BQ8"/>
    <mergeCell ref="BG9:BK10"/>
    <mergeCell ref="BL9:BQ9"/>
    <mergeCell ref="BL10:BQ10"/>
    <mergeCell ref="BH12:BI12"/>
    <mergeCell ref="BJ12:BR12"/>
    <mergeCell ref="BH13:BR13"/>
    <mergeCell ref="BH14:BR14"/>
    <mergeCell ref="BH15:BI15"/>
    <mergeCell ref="AY6:BB7"/>
    <mergeCell ref="AP6:AT7"/>
    <mergeCell ref="P11:AN11"/>
    <mergeCell ref="P12:AN12"/>
    <mergeCell ref="AU11:AX12"/>
    <mergeCell ref="AY11:BB12"/>
    <mergeCell ref="P14:S14"/>
    <mergeCell ref="P16:S16"/>
    <mergeCell ref="T14:AN14"/>
    <mergeCell ref="T16:AN16"/>
    <mergeCell ref="T27:V27"/>
    <mergeCell ref="AA23:AC23"/>
    <mergeCell ref="T29:V29"/>
    <mergeCell ref="W26:Z26"/>
    <mergeCell ref="B5:E5"/>
    <mergeCell ref="F5:O5"/>
    <mergeCell ref="B6:E6"/>
    <mergeCell ref="J11:O11"/>
    <mergeCell ref="J12:O12"/>
    <mergeCell ref="F6:O6"/>
    <mergeCell ref="B7:E12"/>
    <mergeCell ref="F11:I11"/>
    <mergeCell ref="F8:I8"/>
    <mergeCell ref="F7:I7"/>
    <mergeCell ref="J7:O7"/>
    <mergeCell ref="F9:I9"/>
    <mergeCell ref="J8:O8"/>
    <mergeCell ref="F10:I10"/>
    <mergeCell ref="J10:O10"/>
    <mergeCell ref="F12:I12"/>
    <mergeCell ref="J9:O9"/>
    <mergeCell ref="BG4:BJ4"/>
    <mergeCell ref="BL4:BR4"/>
    <mergeCell ref="BG5:BK6"/>
    <mergeCell ref="A32:D32"/>
    <mergeCell ref="N19:P20"/>
    <mergeCell ref="AA19:AC20"/>
    <mergeCell ref="T19:V20"/>
    <mergeCell ref="Q19:S20"/>
    <mergeCell ref="W19:Z20"/>
    <mergeCell ref="N21:P21"/>
    <mergeCell ref="Q21:S21"/>
    <mergeCell ref="AA22:AC22"/>
    <mergeCell ref="C30:M30"/>
    <mergeCell ref="Q30:S30"/>
    <mergeCell ref="N30:P30"/>
    <mergeCell ref="T30:V30"/>
    <mergeCell ref="C29:M29"/>
    <mergeCell ref="Q29:S29"/>
    <mergeCell ref="Q23:S23"/>
    <mergeCell ref="T28:V28"/>
    <mergeCell ref="T31:V31"/>
    <mergeCell ref="N29:P29"/>
    <mergeCell ref="A4:A12"/>
    <mergeCell ref="B4:E4"/>
    <mergeCell ref="P7:AN7"/>
    <mergeCell ref="P8:AN8"/>
    <mergeCell ref="AU10:AX10"/>
    <mergeCell ref="AY10:BB10"/>
    <mergeCell ref="BC10:BF10"/>
    <mergeCell ref="P10:AN10"/>
    <mergeCell ref="F4:AN4"/>
    <mergeCell ref="AU5:AX5"/>
    <mergeCell ref="AY5:BB5"/>
    <mergeCell ref="BC5:BF5"/>
    <mergeCell ref="P5:T5"/>
    <mergeCell ref="AU4:BF4"/>
    <mergeCell ref="AU9:BF9"/>
    <mergeCell ref="P9:AN9"/>
    <mergeCell ref="P6:AN6"/>
    <mergeCell ref="AE34:AJ34"/>
    <mergeCell ref="AK34:AO34"/>
    <mergeCell ref="AP34:AT34"/>
    <mergeCell ref="AU34:AY34"/>
    <mergeCell ref="AZ34:BG34"/>
    <mergeCell ref="AE32:AJ32"/>
    <mergeCell ref="AK32:AO32"/>
    <mergeCell ref="AP32:AT32"/>
    <mergeCell ref="AU32:AY32"/>
    <mergeCell ref="AZ32:BG32"/>
    <mergeCell ref="AE33:AJ33"/>
    <mergeCell ref="AK33:AO33"/>
    <mergeCell ref="AP33:AT33"/>
    <mergeCell ref="AU33:AY33"/>
    <mergeCell ref="AZ33:BG33"/>
  </mergeCells>
  <phoneticPr fontId="0" type="noConversion"/>
  <conditionalFormatting sqref="T29:V30 AA27:AC28 W27:W28">
    <cfRule type="cellIs" dxfId="23" priority="34" stopIfTrue="1" operator="equal">
      <formula>"R"</formula>
    </cfRule>
    <cfRule type="cellIs" dxfId="22" priority="35" stopIfTrue="1" operator="equal">
      <formula>"Y"</formula>
    </cfRule>
    <cfRule type="cellIs" dxfId="21" priority="36" stopIfTrue="1" operator="equal">
      <formula>"G"</formula>
    </cfRule>
  </conditionalFormatting>
  <conditionalFormatting sqref="AA21 W21">
    <cfRule type="cellIs" dxfId="20" priority="25" stopIfTrue="1" operator="equal">
      <formula>"R"</formula>
    </cfRule>
    <cfRule type="cellIs" dxfId="19" priority="26" stopIfTrue="1" operator="equal">
      <formula>"Y"</formula>
    </cfRule>
    <cfRule type="cellIs" dxfId="18" priority="27" stopIfTrue="1" operator="equal">
      <formula>"G"</formula>
    </cfRule>
  </conditionalFormatting>
  <conditionalFormatting sqref="AA22 W22">
    <cfRule type="cellIs" dxfId="17" priority="22" stopIfTrue="1" operator="equal">
      <formula>"R"</formula>
    </cfRule>
    <cfRule type="cellIs" dxfId="16" priority="23" stopIfTrue="1" operator="equal">
      <formula>"Y"</formula>
    </cfRule>
    <cfRule type="cellIs" dxfId="15" priority="24" stopIfTrue="1" operator="equal">
      <formula>"G"</formula>
    </cfRule>
  </conditionalFormatting>
  <conditionalFormatting sqref="AA23 W23">
    <cfRule type="cellIs" dxfId="14" priority="19" stopIfTrue="1" operator="equal">
      <formula>"R"</formula>
    </cfRule>
    <cfRule type="cellIs" dxfId="13" priority="20" stopIfTrue="1" operator="equal">
      <formula>"Y"</formula>
    </cfRule>
    <cfRule type="cellIs" dxfId="12" priority="21" stopIfTrue="1" operator="equal">
      <formula>"G"</formula>
    </cfRule>
  </conditionalFormatting>
  <conditionalFormatting sqref="AA24 W24">
    <cfRule type="cellIs" dxfId="11" priority="16" stopIfTrue="1" operator="equal">
      <formula>"R"</formula>
    </cfRule>
    <cfRule type="cellIs" dxfId="10" priority="17" stopIfTrue="1" operator="equal">
      <formula>"Y"</formula>
    </cfRule>
    <cfRule type="cellIs" dxfId="9" priority="18" stopIfTrue="1" operator="equal">
      <formula>"G"</formula>
    </cfRule>
  </conditionalFormatting>
  <conditionalFormatting sqref="AA25 W25">
    <cfRule type="cellIs" dxfId="8" priority="13" stopIfTrue="1" operator="equal">
      <formula>"R"</formula>
    </cfRule>
    <cfRule type="cellIs" dxfId="7" priority="14" stopIfTrue="1" operator="equal">
      <formula>"Y"</formula>
    </cfRule>
    <cfRule type="cellIs" dxfId="6" priority="15" stopIfTrue="1" operator="equal">
      <formula>"G"</formula>
    </cfRule>
  </conditionalFormatting>
  <conditionalFormatting sqref="AA26 W26">
    <cfRule type="cellIs" dxfId="5" priority="10" stopIfTrue="1" operator="equal">
      <formula>"R"</formula>
    </cfRule>
    <cfRule type="cellIs" dxfId="4" priority="11" stopIfTrue="1" operator="equal">
      <formula>"Y"</formula>
    </cfRule>
    <cfRule type="cellIs" dxfId="3" priority="12" stopIfTrue="1" operator="equal">
      <formula>"G"</formula>
    </cfRule>
  </conditionalFormatting>
  <conditionalFormatting sqref="AA31 W31">
    <cfRule type="cellIs" dxfId="2" priority="1" stopIfTrue="1" operator="equal">
      <formula>"R"</formula>
    </cfRule>
    <cfRule type="cellIs" dxfId="1" priority="2" stopIfTrue="1" operator="equal">
      <formula>"Y"</formula>
    </cfRule>
    <cfRule type="cellIs" dxfId="0" priority="3" stopIfTrue="1" operator="equal">
      <formula>"G"</formula>
    </cfRule>
  </conditionalFormatting>
  <dataValidations count="1">
    <dataValidation type="list" allowBlank="1" showInputMessage="1" showErrorMessage="1" sqref="BK4" xr:uid="{EA693B3B-09F1-4673-B85C-C91934B4D798}">
      <formula1>$BU$4:$BU$6</formula1>
    </dataValidation>
  </dataValidations>
  <printOptions horizontalCentered="1" verticalCentered="1"/>
  <pageMargins left="0" right="0" top="0.19685039370078741" bottom="0.19685039370078741" header="0.11811023622047245" footer="0.11811023622047245"/>
  <pageSetup paperSize="9" scale="4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37"/>
  <sheetViews>
    <sheetView topLeftCell="B412" workbookViewId="0">
      <selection activeCell="R425" sqref="R425"/>
    </sheetView>
  </sheetViews>
  <sheetFormatPr defaultColWidth="8.875" defaultRowHeight="15"/>
  <cols>
    <col min="1" max="1" width="8.875" style="77" hidden="1" customWidth="1"/>
    <col min="2" max="2" width="3.375" style="77" customWidth="1"/>
    <col min="3" max="16384" width="8.875" style="77"/>
  </cols>
  <sheetData>
    <row r="1" spans="1:13" ht="21">
      <c r="A1" s="78"/>
      <c r="B1" s="375" t="s">
        <v>709</v>
      </c>
      <c r="C1" s="375"/>
      <c r="D1" s="375"/>
      <c r="E1" s="375"/>
      <c r="F1" s="375"/>
      <c r="G1" s="375"/>
      <c r="H1" s="375"/>
      <c r="I1" s="375"/>
      <c r="J1" s="375"/>
      <c r="K1" s="375"/>
      <c r="L1" s="375"/>
      <c r="M1" s="375"/>
    </row>
    <row r="2" spans="1:13">
      <c r="A2" s="78"/>
      <c r="B2" s="371" t="s">
        <v>710</v>
      </c>
      <c r="C2" s="371"/>
      <c r="D2" s="371"/>
      <c r="E2" s="371"/>
      <c r="F2" s="371"/>
      <c r="G2" s="371"/>
      <c r="H2" s="371"/>
      <c r="I2" s="371"/>
      <c r="J2" s="371"/>
      <c r="K2" s="371"/>
      <c r="L2" s="371"/>
      <c r="M2" s="371"/>
    </row>
    <row r="3" spans="1:13">
      <c r="A3" s="370"/>
      <c r="B3" s="370"/>
      <c r="C3" s="386"/>
      <c r="D3" s="386"/>
      <c r="E3" s="386"/>
      <c r="F3" s="386"/>
      <c r="G3" s="386"/>
      <c r="H3" s="386"/>
      <c r="I3" s="386"/>
      <c r="J3" s="386"/>
      <c r="K3" s="386"/>
      <c r="L3" s="386"/>
      <c r="M3" s="387"/>
    </row>
    <row r="4" spans="1:13">
      <c r="A4" s="370"/>
      <c r="B4" s="370"/>
      <c r="C4" s="379" t="s">
        <v>80</v>
      </c>
      <c r="D4" s="371"/>
      <c r="E4" s="371"/>
      <c r="F4" s="371"/>
      <c r="G4" s="371"/>
      <c r="H4" s="371"/>
      <c r="I4" s="371"/>
      <c r="J4" s="371"/>
      <c r="K4" s="371"/>
      <c r="L4" s="371"/>
      <c r="M4" s="371"/>
    </row>
    <row r="5" spans="1:13">
      <c r="A5" s="370"/>
      <c r="B5" s="370"/>
      <c r="C5" s="380" t="s">
        <v>307</v>
      </c>
      <c r="D5" s="369"/>
      <c r="E5" s="369"/>
      <c r="F5" s="369"/>
      <c r="G5" s="369"/>
      <c r="H5" s="369"/>
      <c r="I5" s="369"/>
      <c r="J5" s="369"/>
      <c r="K5" s="369"/>
      <c r="L5" s="369"/>
      <c r="M5" s="369"/>
    </row>
    <row r="6" spans="1:13" ht="44.1" customHeight="1">
      <c r="A6" s="370"/>
      <c r="B6" s="370"/>
      <c r="C6" s="82"/>
      <c r="D6" s="367" t="s">
        <v>711</v>
      </c>
      <c r="E6" s="367"/>
      <c r="F6" s="367"/>
      <c r="G6" s="367"/>
      <c r="H6" s="367"/>
      <c r="I6" s="367"/>
      <c r="J6" s="367"/>
      <c r="K6" s="367"/>
      <c r="L6" s="367"/>
      <c r="M6" s="367"/>
    </row>
    <row r="7" spans="1:13" ht="28.35" customHeight="1">
      <c r="A7" s="370"/>
      <c r="B7" s="370"/>
      <c r="C7" s="82"/>
      <c r="D7" s="367" t="s">
        <v>712</v>
      </c>
      <c r="E7" s="367"/>
      <c r="F7" s="367"/>
      <c r="G7" s="367"/>
      <c r="H7" s="367"/>
      <c r="I7" s="367"/>
      <c r="J7" s="367"/>
      <c r="K7" s="367"/>
      <c r="L7" s="367"/>
      <c r="M7" s="367"/>
    </row>
    <row r="8" spans="1:13">
      <c r="A8" s="370"/>
      <c r="B8" s="370"/>
      <c r="C8" s="82"/>
      <c r="D8" s="366" t="s">
        <v>713</v>
      </c>
      <c r="E8" s="366"/>
      <c r="F8" s="366"/>
      <c r="G8" s="366"/>
      <c r="H8" s="366"/>
      <c r="I8" s="366"/>
      <c r="J8" s="366"/>
      <c r="K8" s="366"/>
      <c r="L8" s="366"/>
      <c r="M8" s="366"/>
    </row>
    <row r="9" spans="1:13">
      <c r="A9" s="370"/>
      <c r="B9" s="370"/>
      <c r="C9" s="82"/>
      <c r="D9" s="366" t="s">
        <v>714</v>
      </c>
      <c r="E9" s="366"/>
      <c r="F9" s="366"/>
      <c r="G9" s="366"/>
      <c r="H9" s="366"/>
      <c r="I9" s="366"/>
      <c r="J9" s="366"/>
      <c r="K9" s="366"/>
      <c r="L9" s="366"/>
      <c r="M9" s="366"/>
    </row>
    <row r="10" spans="1:13">
      <c r="A10" s="370"/>
      <c r="B10" s="370"/>
      <c r="C10" s="82"/>
      <c r="D10" s="366" t="s">
        <v>715</v>
      </c>
      <c r="E10" s="366"/>
      <c r="F10" s="366"/>
      <c r="G10" s="366"/>
      <c r="H10" s="366"/>
      <c r="I10" s="366"/>
      <c r="J10" s="366"/>
      <c r="K10" s="366"/>
      <c r="L10" s="366"/>
      <c r="M10" s="366"/>
    </row>
    <row r="11" spans="1:13">
      <c r="A11" s="370"/>
      <c r="B11" s="370"/>
      <c r="C11" s="387"/>
      <c r="D11" s="368"/>
      <c r="E11" s="368"/>
      <c r="F11" s="368"/>
      <c r="G11" s="368"/>
      <c r="H11" s="368"/>
      <c r="I11" s="368"/>
      <c r="J11" s="368"/>
      <c r="K11" s="368"/>
      <c r="L11" s="368"/>
      <c r="M11" s="368"/>
    </row>
    <row r="12" spans="1:13">
      <c r="A12" s="370"/>
      <c r="B12" s="370"/>
      <c r="C12" s="380" t="s">
        <v>314</v>
      </c>
      <c r="D12" s="369"/>
      <c r="E12" s="369"/>
      <c r="F12" s="369"/>
      <c r="G12" s="369"/>
      <c r="H12" s="369"/>
      <c r="I12" s="369"/>
      <c r="J12" s="369"/>
      <c r="K12" s="369"/>
      <c r="L12" s="369"/>
      <c r="M12" s="369"/>
    </row>
    <row r="13" spans="1:13">
      <c r="A13" s="370"/>
      <c r="B13" s="370"/>
      <c r="C13" s="82"/>
      <c r="D13" s="366" t="s">
        <v>716</v>
      </c>
      <c r="E13" s="366"/>
      <c r="F13" s="366"/>
      <c r="G13" s="366"/>
      <c r="H13" s="366"/>
      <c r="I13" s="366"/>
      <c r="J13" s="366"/>
      <c r="K13" s="366"/>
      <c r="L13" s="366"/>
      <c r="M13" s="366"/>
    </row>
    <row r="14" spans="1:13">
      <c r="A14" s="370"/>
      <c r="B14" s="370"/>
      <c r="C14" s="82"/>
      <c r="D14" s="366" t="s">
        <v>717</v>
      </c>
      <c r="E14" s="366"/>
      <c r="F14" s="366"/>
      <c r="G14" s="366"/>
      <c r="H14" s="366"/>
      <c r="I14" s="366"/>
      <c r="J14" s="366"/>
      <c r="K14" s="366"/>
      <c r="L14" s="366"/>
      <c r="M14" s="366"/>
    </row>
    <row r="15" spans="1:13">
      <c r="A15" s="370"/>
      <c r="B15" s="370"/>
      <c r="C15" s="82"/>
      <c r="D15" s="366" t="s">
        <v>718</v>
      </c>
      <c r="E15" s="366"/>
      <c r="F15" s="366"/>
      <c r="G15" s="366"/>
      <c r="H15" s="366"/>
      <c r="I15" s="366"/>
      <c r="J15" s="366"/>
      <c r="K15" s="366"/>
      <c r="L15" s="366"/>
      <c r="M15" s="366"/>
    </row>
    <row r="16" spans="1:13">
      <c r="A16" s="370"/>
      <c r="B16" s="370"/>
      <c r="C16" s="82"/>
      <c r="D16" s="366" t="s">
        <v>719</v>
      </c>
      <c r="E16" s="366"/>
      <c r="F16" s="366"/>
      <c r="G16" s="366"/>
      <c r="H16" s="366"/>
      <c r="I16" s="366"/>
      <c r="J16" s="366"/>
      <c r="K16" s="366"/>
      <c r="L16" s="366"/>
      <c r="M16" s="366"/>
    </row>
    <row r="17" spans="1:13">
      <c r="A17" s="370"/>
      <c r="B17" s="370"/>
      <c r="C17" s="82"/>
      <c r="D17" s="366" t="s">
        <v>720</v>
      </c>
      <c r="E17" s="366"/>
      <c r="F17" s="366"/>
      <c r="G17" s="366"/>
      <c r="H17" s="366"/>
      <c r="I17" s="366"/>
      <c r="J17" s="366"/>
      <c r="K17" s="366"/>
      <c r="L17" s="366"/>
      <c r="M17" s="366"/>
    </row>
    <row r="18" spans="1:13">
      <c r="A18" s="370"/>
      <c r="B18" s="370"/>
      <c r="C18" s="82"/>
      <c r="D18" s="366" t="s">
        <v>721</v>
      </c>
      <c r="E18" s="366"/>
      <c r="F18" s="366"/>
      <c r="G18" s="366"/>
      <c r="H18" s="366"/>
      <c r="I18" s="366"/>
      <c r="J18" s="366"/>
      <c r="K18" s="366"/>
      <c r="L18" s="366"/>
      <c r="M18" s="366"/>
    </row>
    <row r="19" spans="1:13">
      <c r="A19" s="370"/>
      <c r="B19" s="370"/>
      <c r="C19" s="82"/>
      <c r="D19" s="366" t="s">
        <v>722</v>
      </c>
      <c r="E19" s="366"/>
      <c r="F19" s="366"/>
      <c r="G19" s="366"/>
      <c r="H19" s="366"/>
      <c r="I19" s="366"/>
      <c r="J19" s="366"/>
      <c r="K19" s="366"/>
      <c r="L19" s="366"/>
      <c r="M19" s="366"/>
    </row>
    <row r="20" spans="1:13">
      <c r="A20" s="370"/>
      <c r="B20" s="370"/>
      <c r="C20" s="82"/>
      <c r="D20" s="366" t="s">
        <v>723</v>
      </c>
      <c r="E20" s="366"/>
      <c r="F20" s="366"/>
      <c r="G20" s="366"/>
      <c r="H20" s="366"/>
      <c r="I20" s="366"/>
      <c r="J20" s="366"/>
      <c r="K20" s="366"/>
      <c r="L20" s="366"/>
      <c r="M20" s="366"/>
    </row>
    <row r="21" spans="1:13">
      <c r="A21" s="370"/>
      <c r="B21" s="370"/>
      <c r="C21" s="82"/>
      <c r="D21" s="366" t="s">
        <v>584</v>
      </c>
      <c r="E21" s="366"/>
      <c r="F21" s="366"/>
      <c r="G21" s="366"/>
      <c r="H21" s="366"/>
      <c r="I21" s="366"/>
      <c r="J21" s="366"/>
      <c r="K21" s="366"/>
      <c r="L21" s="366"/>
      <c r="M21" s="366"/>
    </row>
    <row r="22" spans="1:13">
      <c r="A22" s="370"/>
      <c r="B22" s="370"/>
      <c r="C22" s="82"/>
      <c r="D22" s="366" t="s">
        <v>724</v>
      </c>
      <c r="E22" s="366"/>
      <c r="F22" s="366"/>
      <c r="G22" s="366"/>
      <c r="H22" s="366"/>
      <c r="I22" s="366"/>
      <c r="J22" s="366"/>
      <c r="K22" s="366"/>
      <c r="L22" s="366"/>
      <c r="M22" s="366"/>
    </row>
    <row r="23" spans="1:13">
      <c r="A23" s="370"/>
      <c r="B23" s="370"/>
      <c r="C23" s="82"/>
      <c r="D23" s="366" t="s">
        <v>725</v>
      </c>
      <c r="E23" s="366"/>
      <c r="F23" s="366"/>
      <c r="G23" s="366"/>
      <c r="H23" s="366"/>
      <c r="I23" s="366"/>
      <c r="J23" s="366"/>
      <c r="K23" s="366"/>
      <c r="L23" s="366"/>
      <c r="M23" s="366"/>
    </row>
    <row r="24" spans="1:13">
      <c r="A24" s="370"/>
      <c r="B24" s="370"/>
      <c r="C24" s="82"/>
      <c r="D24" s="366" t="s">
        <v>726</v>
      </c>
      <c r="E24" s="366"/>
      <c r="F24" s="366"/>
      <c r="G24" s="366"/>
      <c r="H24" s="366"/>
      <c r="I24" s="366"/>
      <c r="J24" s="366"/>
      <c r="K24" s="366"/>
      <c r="L24" s="366"/>
      <c r="M24" s="366"/>
    </row>
    <row r="25" spans="1:13">
      <c r="A25" s="370"/>
      <c r="B25" s="370"/>
      <c r="C25" s="82"/>
      <c r="D25" s="366" t="s">
        <v>727</v>
      </c>
      <c r="E25" s="366"/>
      <c r="F25" s="366"/>
      <c r="G25" s="366"/>
      <c r="H25" s="366"/>
      <c r="I25" s="366"/>
      <c r="J25" s="366"/>
      <c r="K25" s="366"/>
      <c r="L25" s="366"/>
      <c r="M25" s="366"/>
    </row>
    <row r="26" spans="1:13">
      <c r="A26" s="370"/>
      <c r="B26" s="370"/>
      <c r="C26" s="82"/>
      <c r="D26" s="366" t="s">
        <v>728</v>
      </c>
      <c r="E26" s="366"/>
      <c r="F26" s="366"/>
      <c r="G26" s="366"/>
      <c r="H26" s="366"/>
      <c r="I26" s="366"/>
      <c r="J26" s="366"/>
      <c r="K26" s="366"/>
      <c r="L26" s="366"/>
      <c r="M26" s="366"/>
    </row>
    <row r="27" spans="1:13">
      <c r="A27" s="370"/>
      <c r="B27" s="370"/>
      <c r="C27" s="82"/>
      <c r="D27" s="366" t="s">
        <v>729</v>
      </c>
      <c r="E27" s="366"/>
      <c r="F27" s="366"/>
      <c r="G27" s="366"/>
      <c r="H27" s="366"/>
      <c r="I27" s="366"/>
      <c r="J27" s="366"/>
      <c r="K27" s="366"/>
      <c r="L27" s="366"/>
      <c r="M27" s="366"/>
    </row>
    <row r="28" spans="1:13">
      <c r="A28" s="370"/>
      <c r="B28" s="370"/>
      <c r="C28" s="370"/>
      <c r="D28" s="370"/>
      <c r="E28" s="370"/>
      <c r="F28" s="370"/>
      <c r="G28" s="370"/>
      <c r="H28" s="370"/>
      <c r="I28" s="370"/>
      <c r="J28" s="370"/>
      <c r="K28" s="370"/>
      <c r="L28" s="370"/>
      <c r="M28" s="370"/>
    </row>
    <row r="29" spans="1:13" ht="29.45" customHeight="1">
      <c r="A29" s="78"/>
      <c r="B29" s="400"/>
      <c r="C29" s="378" t="s">
        <v>81</v>
      </c>
      <c r="D29" s="378"/>
      <c r="E29" s="378"/>
      <c r="F29" s="378"/>
      <c r="G29" s="378"/>
      <c r="H29" s="378"/>
      <c r="I29" s="378"/>
      <c r="J29" s="378"/>
      <c r="K29" s="378"/>
      <c r="L29" s="378"/>
      <c r="M29" s="378"/>
    </row>
    <row r="30" spans="1:13">
      <c r="A30" s="78"/>
      <c r="B30" s="401"/>
      <c r="C30" s="369" t="s">
        <v>307</v>
      </c>
      <c r="D30" s="369"/>
      <c r="E30" s="369"/>
      <c r="F30" s="369"/>
      <c r="G30" s="369"/>
      <c r="H30" s="369"/>
      <c r="I30" s="369"/>
      <c r="J30" s="369"/>
      <c r="K30" s="369"/>
      <c r="L30" s="369"/>
      <c r="M30" s="369"/>
    </row>
    <row r="31" spans="1:13" ht="44.1" customHeight="1">
      <c r="A31" s="78"/>
      <c r="B31" s="401"/>
      <c r="C31" s="78"/>
      <c r="D31" s="367" t="s">
        <v>730</v>
      </c>
      <c r="E31" s="367"/>
      <c r="F31" s="367"/>
      <c r="G31" s="367"/>
      <c r="H31" s="367"/>
      <c r="I31" s="367"/>
      <c r="J31" s="367"/>
      <c r="K31" s="367"/>
      <c r="L31" s="367"/>
      <c r="M31" s="367"/>
    </row>
    <row r="32" spans="1:13" ht="29.1" customHeight="1">
      <c r="A32" s="78"/>
      <c r="B32" s="401"/>
      <c r="C32" s="78"/>
      <c r="D32" s="367" t="s">
        <v>731</v>
      </c>
      <c r="E32" s="367"/>
      <c r="F32" s="367"/>
      <c r="G32" s="367"/>
      <c r="H32" s="367"/>
      <c r="I32" s="367"/>
      <c r="J32" s="367"/>
      <c r="K32" s="367"/>
      <c r="L32" s="367"/>
      <c r="M32" s="367"/>
    </row>
    <row r="33" spans="1:13">
      <c r="A33" s="78"/>
      <c r="B33" s="401"/>
      <c r="C33" s="78"/>
      <c r="D33" s="366" t="s">
        <v>732</v>
      </c>
      <c r="E33" s="366"/>
      <c r="F33" s="366"/>
      <c r="G33" s="366"/>
      <c r="H33" s="366"/>
      <c r="I33" s="366"/>
      <c r="J33" s="366"/>
      <c r="K33" s="366"/>
      <c r="L33" s="366"/>
      <c r="M33" s="366"/>
    </row>
    <row r="34" spans="1:13">
      <c r="A34" s="78"/>
      <c r="B34" s="401"/>
      <c r="C34" s="386"/>
      <c r="D34" s="386"/>
      <c r="E34" s="386"/>
      <c r="F34" s="386"/>
      <c r="G34" s="386"/>
      <c r="H34" s="386"/>
      <c r="I34" s="386"/>
      <c r="J34" s="386"/>
      <c r="K34" s="386"/>
      <c r="L34" s="386"/>
      <c r="M34" s="387"/>
    </row>
    <row r="35" spans="1:13">
      <c r="A35" s="78"/>
      <c r="B35" s="401"/>
      <c r="C35" s="369" t="s">
        <v>314</v>
      </c>
      <c r="D35" s="369"/>
      <c r="E35" s="369"/>
      <c r="F35" s="369"/>
      <c r="G35" s="369"/>
      <c r="H35" s="369"/>
      <c r="I35" s="369"/>
      <c r="J35" s="369"/>
      <c r="K35" s="369"/>
      <c r="L35" s="369"/>
      <c r="M35" s="369"/>
    </row>
    <row r="36" spans="1:13">
      <c r="A36" s="78"/>
      <c r="B36" s="401"/>
      <c r="C36" s="78"/>
      <c r="D36" s="366" t="s">
        <v>733</v>
      </c>
      <c r="E36" s="366"/>
      <c r="F36" s="366"/>
      <c r="G36" s="366"/>
      <c r="H36" s="366"/>
      <c r="I36" s="366"/>
      <c r="J36" s="366"/>
      <c r="K36" s="366"/>
      <c r="L36" s="366"/>
      <c r="M36" s="366"/>
    </row>
    <row r="37" spans="1:13">
      <c r="A37" s="78"/>
      <c r="B37" s="401"/>
      <c r="C37" s="78"/>
      <c r="D37" s="366" t="s">
        <v>734</v>
      </c>
      <c r="E37" s="366"/>
      <c r="F37" s="366"/>
      <c r="G37" s="366"/>
      <c r="H37" s="366"/>
      <c r="I37" s="366"/>
      <c r="J37" s="366"/>
      <c r="K37" s="366"/>
      <c r="L37" s="366"/>
      <c r="M37" s="366"/>
    </row>
    <row r="38" spans="1:13">
      <c r="A38" s="78"/>
      <c r="B38" s="401"/>
      <c r="C38" s="78"/>
      <c r="D38" s="366" t="s">
        <v>735</v>
      </c>
      <c r="E38" s="366"/>
      <c r="F38" s="366"/>
      <c r="G38" s="366"/>
      <c r="H38" s="366"/>
      <c r="I38" s="366"/>
      <c r="J38" s="366"/>
      <c r="K38" s="366"/>
      <c r="L38" s="366"/>
      <c r="M38" s="366"/>
    </row>
    <row r="39" spans="1:13">
      <c r="A39" s="78"/>
      <c r="B39" s="401"/>
      <c r="C39" s="78"/>
      <c r="D39" s="366" t="s">
        <v>736</v>
      </c>
      <c r="E39" s="366"/>
      <c r="F39" s="366"/>
      <c r="G39" s="366"/>
      <c r="H39" s="366"/>
      <c r="I39" s="366"/>
      <c r="J39" s="366"/>
      <c r="K39" s="366"/>
      <c r="L39" s="366"/>
      <c r="M39" s="366"/>
    </row>
    <row r="40" spans="1:13">
      <c r="A40" s="78"/>
      <c r="B40" s="401"/>
      <c r="C40" s="78"/>
      <c r="D40" s="366" t="s">
        <v>686</v>
      </c>
      <c r="E40" s="366"/>
      <c r="F40" s="366"/>
      <c r="G40" s="366"/>
      <c r="H40" s="366"/>
      <c r="I40" s="366"/>
      <c r="J40" s="366"/>
      <c r="K40" s="366"/>
      <c r="L40" s="366"/>
      <c r="M40" s="366"/>
    </row>
    <row r="41" spans="1:13">
      <c r="A41" s="78"/>
      <c r="B41" s="401"/>
      <c r="C41" s="78"/>
      <c r="D41" s="366" t="s">
        <v>737</v>
      </c>
      <c r="E41" s="366"/>
      <c r="F41" s="366"/>
      <c r="G41" s="366"/>
      <c r="H41" s="366"/>
      <c r="I41" s="366"/>
      <c r="J41" s="366"/>
      <c r="K41" s="366"/>
      <c r="L41" s="366"/>
      <c r="M41" s="366"/>
    </row>
    <row r="42" spans="1:13">
      <c r="A42" s="78"/>
      <c r="B42" s="401"/>
      <c r="C42" s="78"/>
      <c r="D42" s="366" t="s">
        <v>738</v>
      </c>
      <c r="E42" s="366"/>
      <c r="F42" s="366"/>
      <c r="G42" s="366"/>
      <c r="H42" s="366"/>
      <c r="I42" s="366"/>
      <c r="J42" s="366"/>
      <c r="K42" s="366"/>
      <c r="L42" s="366"/>
      <c r="M42" s="366"/>
    </row>
    <row r="43" spans="1:13">
      <c r="A43" s="78"/>
      <c r="B43" s="401"/>
      <c r="C43" s="78"/>
      <c r="D43" s="366" t="s">
        <v>739</v>
      </c>
      <c r="E43" s="366"/>
      <c r="F43" s="366"/>
      <c r="G43" s="366"/>
      <c r="H43" s="366"/>
      <c r="I43" s="366"/>
      <c r="J43" s="366"/>
      <c r="K43" s="366"/>
      <c r="L43" s="366"/>
      <c r="M43" s="366"/>
    </row>
    <row r="44" spans="1:13">
      <c r="A44" s="78"/>
      <c r="B44" s="401"/>
      <c r="C44" s="78"/>
      <c r="D44" s="366" t="s">
        <v>740</v>
      </c>
      <c r="E44" s="366"/>
      <c r="F44" s="366"/>
      <c r="G44" s="366"/>
      <c r="H44" s="366"/>
      <c r="I44" s="366"/>
      <c r="J44" s="366"/>
      <c r="K44" s="366"/>
      <c r="L44" s="366"/>
      <c r="M44" s="366"/>
    </row>
    <row r="45" spans="1:13" ht="29.45" customHeight="1">
      <c r="A45" s="78"/>
      <c r="B45" s="402"/>
      <c r="C45" s="78"/>
      <c r="D45" s="367" t="s">
        <v>741</v>
      </c>
      <c r="E45" s="367"/>
      <c r="F45" s="367"/>
      <c r="G45" s="367"/>
      <c r="H45" s="367"/>
      <c r="I45" s="367"/>
      <c r="J45" s="367"/>
      <c r="K45" s="367"/>
      <c r="L45" s="367"/>
      <c r="M45" s="367"/>
    </row>
    <row r="46" spans="1:13">
      <c r="A46" s="78"/>
      <c r="B46" s="370"/>
      <c r="C46" s="370"/>
      <c r="D46" s="370"/>
      <c r="E46" s="370"/>
      <c r="F46" s="370"/>
      <c r="G46" s="370"/>
      <c r="H46" s="370"/>
      <c r="I46" s="370"/>
      <c r="J46" s="370"/>
      <c r="K46" s="370"/>
      <c r="L46" s="370"/>
      <c r="M46" s="370"/>
    </row>
    <row r="47" spans="1:13" ht="29.45" customHeight="1">
      <c r="A47" s="78"/>
      <c r="B47" s="370"/>
      <c r="C47" s="390" t="s">
        <v>82</v>
      </c>
      <c r="D47" s="378"/>
      <c r="E47" s="378"/>
      <c r="F47" s="378"/>
      <c r="G47" s="378"/>
      <c r="H47" s="378"/>
      <c r="I47" s="378"/>
      <c r="J47" s="378"/>
      <c r="K47" s="378"/>
      <c r="L47" s="378"/>
      <c r="M47" s="378"/>
    </row>
    <row r="48" spans="1:13">
      <c r="A48" s="78"/>
      <c r="B48" s="370"/>
      <c r="C48" s="380" t="s">
        <v>307</v>
      </c>
      <c r="D48" s="369"/>
      <c r="E48" s="369"/>
      <c r="F48" s="369"/>
      <c r="G48" s="369"/>
      <c r="H48" s="369"/>
      <c r="I48" s="369"/>
      <c r="J48" s="369"/>
      <c r="K48" s="369"/>
      <c r="L48" s="369"/>
      <c r="M48" s="369"/>
    </row>
    <row r="49" spans="1:13" ht="28.35" customHeight="1">
      <c r="A49" s="78"/>
      <c r="B49" s="370"/>
      <c r="C49" s="82"/>
      <c r="D49" s="367" t="s">
        <v>742</v>
      </c>
      <c r="E49" s="367"/>
      <c r="F49" s="367"/>
      <c r="G49" s="367"/>
      <c r="H49" s="367"/>
      <c r="I49" s="367"/>
      <c r="J49" s="367"/>
      <c r="K49" s="367"/>
      <c r="L49" s="367"/>
      <c r="M49" s="367"/>
    </row>
    <row r="50" spans="1:13" ht="29.1" customHeight="1">
      <c r="A50" s="78"/>
      <c r="B50" s="370"/>
      <c r="C50" s="82"/>
      <c r="D50" s="367" t="s">
        <v>743</v>
      </c>
      <c r="E50" s="367"/>
      <c r="F50" s="367"/>
      <c r="G50" s="367"/>
      <c r="H50" s="367"/>
      <c r="I50" s="367"/>
      <c r="J50" s="367"/>
      <c r="K50" s="367"/>
      <c r="L50" s="367"/>
      <c r="M50" s="367"/>
    </row>
    <row r="51" spans="1:13" ht="28.35" customHeight="1">
      <c r="A51" s="78"/>
      <c r="B51" s="370"/>
      <c r="C51" s="82"/>
      <c r="D51" s="367" t="s">
        <v>744</v>
      </c>
      <c r="E51" s="367"/>
      <c r="F51" s="367"/>
      <c r="G51" s="367"/>
      <c r="H51" s="367"/>
      <c r="I51" s="367"/>
      <c r="J51" s="367"/>
      <c r="K51" s="367"/>
      <c r="L51" s="367"/>
      <c r="M51" s="367"/>
    </row>
    <row r="52" spans="1:13">
      <c r="A52" s="78"/>
      <c r="B52" s="370"/>
      <c r="C52" s="82"/>
      <c r="D52" s="366" t="s">
        <v>745</v>
      </c>
      <c r="E52" s="366"/>
      <c r="F52" s="366"/>
      <c r="G52" s="366"/>
      <c r="H52" s="366"/>
      <c r="I52" s="366"/>
      <c r="J52" s="366"/>
      <c r="K52" s="366"/>
      <c r="L52" s="366"/>
      <c r="M52" s="366"/>
    </row>
    <row r="53" spans="1:13" ht="29.1" customHeight="1">
      <c r="A53" s="78"/>
      <c r="B53" s="370"/>
      <c r="C53" s="82"/>
      <c r="D53" s="367" t="s">
        <v>746</v>
      </c>
      <c r="E53" s="367"/>
      <c r="F53" s="367"/>
      <c r="G53" s="367"/>
      <c r="H53" s="367"/>
      <c r="I53" s="367"/>
      <c r="J53" s="367"/>
      <c r="K53" s="367"/>
      <c r="L53" s="367"/>
      <c r="M53" s="367"/>
    </row>
    <row r="54" spans="1:13" ht="29.1" customHeight="1">
      <c r="A54" s="78"/>
      <c r="B54" s="370"/>
      <c r="C54" s="82"/>
      <c r="D54" s="367" t="s">
        <v>747</v>
      </c>
      <c r="E54" s="367"/>
      <c r="F54" s="367"/>
      <c r="G54" s="367"/>
      <c r="H54" s="367"/>
      <c r="I54" s="367"/>
      <c r="J54" s="367"/>
      <c r="K54" s="367"/>
      <c r="L54" s="367"/>
      <c r="M54" s="367"/>
    </row>
    <row r="55" spans="1:13" ht="29.45" customHeight="1">
      <c r="A55" s="78"/>
      <c r="B55" s="370"/>
      <c r="C55" s="82"/>
      <c r="D55" s="367" t="s">
        <v>748</v>
      </c>
      <c r="E55" s="367"/>
      <c r="F55" s="367"/>
      <c r="G55" s="367"/>
      <c r="H55" s="367"/>
      <c r="I55" s="367"/>
      <c r="J55" s="367"/>
      <c r="K55" s="367"/>
      <c r="L55" s="367"/>
      <c r="M55" s="367"/>
    </row>
    <row r="56" spans="1:13">
      <c r="A56" s="78"/>
      <c r="B56" s="370"/>
      <c r="C56" s="398"/>
      <c r="D56" s="398"/>
      <c r="E56" s="398"/>
      <c r="F56" s="398"/>
      <c r="G56" s="398"/>
      <c r="H56" s="398"/>
      <c r="I56" s="398"/>
      <c r="J56" s="398"/>
      <c r="K56" s="398"/>
      <c r="L56" s="398"/>
      <c r="M56" s="399"/>
    </row>
    <row r="57" spans="1:13">
      <c r="A57" s="78"/>
      <c r="B57" s="370"/>
      <c r="C57" s="380" t="s">
        <v>314</v>
      </c>
      <c r="D57" s="369"/>
      <c r="E57" s="369"/>
      <c r="F57" s="369"/>
      <c r="G57" s="369"/>
      <c r="H57" s="369"/>
      <c r="I57" s="369"/>
      <c r="J57" s="369"/>
      <c r="K57" s="369"/>
      <c r="L57" s="369"/>
      <c r="M57" s="369"/>
    </row>
    <row r="58" spans="1:13">
      <c r="A58" s="78"/>
      <c r="B58" s="370"/>
      <c r="C58" s="82"/>
      <c r="D58" s="366" t="s">
        <v>749</v>
      </c>
      <c r="E58" s="366"/>
      <c r="F58" s="366"/>
      <c r="G58" s="366"/>
      <c r="H58" s="366"/>
      <c r="I58" s="366"/>
      <c r="J58" s="366"/>
      <c r="K58" s="366"/>
      <c r="L58" s="366"/>
      <c r="M58" s="366"/>
    </row>
    <row r="59" spans="1:13">
      <c r="A59" s="78"/>
      <c r="B59" s="370"/>
      <c r="C59" s="82"/>
      <c r="D59" s="366" t="s">
        <v>750</v>
      </c>
      <c r="E59" s="366"/>
      <c r="F59" s="366"/>
      <c r="G59" s="366"/>
      <c r="H59" s="366"/>
      <c r="I59" s="366"/>
      <c r="J59" s="366"/>
      <c r="K59" s="366"/>
      <c r="L59" s="366"/>
      <c r="M59" s="366"/>
    </row>
    <row r="60" spans="1:13">
      <c r="A60" s="78"/>
      <c r="B60" s="370"/>
      <c r="C60" s="82"/>
      <c r="D60" s="366" t="s">
        <v>751</v>
      </c>
      <c r="E60" s="366"/>
      <c r="F60" s="366"/>
      <c r="G60" s="366"/>
      <c r="H60" s="366"/>
      <c r="I60" s="366"/>
      <c r="J60" s="366"/>
      <c r="K60" s="366"/>
      <c r="L60" s="366"/>
      <c r="M60" s="366"/>
    </row>
    <row r="61" spans="1:13">
      <c r="A61" s="78"/>
      <c r="B61" s="370"/>
      <c r="C61" s="82"/>
      <c r="D61" s="366" t="s">
        <v>589</v>
      </c>
      <c r="E61" s="366"/>
      <c r="F61" s="366"/>
      <c r="G61" s="366"/>
      <c r="H61" s="366"/>
      <c r="I61" s="366"/>
      <c r="J61" s="366"/>
      <c r="K61" s="366"/>
      <c r="L61" s="366"/>
      <c r="M61" s="366"/>
    </row>
    <row r="62" spans="1:13">
      <c r="A62" s="78"/>
      <c r="B62" s="370"/>
      <c r="C62" s="82"/>
      <c r="D62" s="366" t="s">
        <v>752</v>
      </c>
      <c r="E62" s="366"/>
      <c r="F62" s="366"/>
      <c r="G62" s="366"/>
      <c r="H62" s="366"/>
      <c r="I62" s="366"/>
      <c r="J62" s="366"/>
      <c r="K62" s="366"/>
      <c r="L62" s="366"/>
      <c r="M62" s="366"/>
    </row>
    <row r="63" spans="1:13">
      <c r="A63" s="78"/>
      <c r="B63" s="370"/>
      <c r="C63" s="82"/>
      <c r="D63" s="366" t="s">
        <v>753</v>
      </c>
      <c r="E63" s="366"/>
      <c r="F63" s="366"/>
      <c r="G63" s="366"/>
      <c r="H63" s="366"/>
      <c r="I63" s="366"/>
      <c r="J63" s="366"/>
      <c r="K63" s="366"/>
      <c r="L63" s="366"/>
      <c r="M63" s="366"/>
    </row>
    <row r="64" spans="1:13">
      <c r="A64" s="78"/>
      <c r="B64" s="370"/>
      <c r="C64" s="82"/>
      <c r="D64" s="366" t="s">
        <v>754</v>
      </c>
      <c r="E64" s="366"/>
      <c r="F64" s="366"/>
      <c r="G64" s="366"/>
      <c r="H64" s="366"/>
      <c r="I64" s="366"/>
      <c r="J64" s="366"/>
      <c r="K64" s="366"/>
      <c r="L64" s="366"/>
      <c r="M64" s="366"/>
    </row>
    <row r="65" spans="1:13">
      <c r="A65" s="78"/>
      <c r="B65" s="370"/>
      <c r="C65" s="82"/>
      <c r="D65" s="366" t="s">
        <v>755</v>
      </c>
      <c r="E65" s="366"/>
      <c r="F65" s="366"/>
      <c r="G65" s="366"/>
      <c r="H65" s="366"/>
      <c r="I65" s="366"/>
      <c r="J65" s="366"/>
      <c r="K65" s="366"/>
      <c r="L65" s="366"/>
      <c r="M65" s="366"/>
    </row>
    <row r="66" spans="1:13">
      <c r="A66" s="78"/>
      <c r="B66" s="370"/>
      <c r="C66" s="82"/>
      <c r="D66" s="366" t="s">
        <v>756</v>
      </c>
      <c r="E66" s="366"/>
      <c r="F66" s="366"/>
      <c r="G66" s="366"/>
      <c r="H66" s="366"/>
      <c r="I66" s="366"/>
      <c r="J66" s="366"/>
      <c r="K66" s="366"/>
      <c r="L66" s="366"/>
      <c r="M66" s="366"/>
    </row>
    <row r="67" spans="1:13">
      <c r="A67" s="78"/>
      <c r="B67" s="370"/>
      <c r="C67" s="82"/>
      <c r="D67" s="366" t="s">
        <v>757</v>
      </c>
      <c r="E67" s="366"/>
      <c r="F67" s="366"/>
      <c r="G67" s="366"/>
      <c r="H67" s="366"/>
      <c r="I67" s="366"/>
      <c r="J67" s="366"/>
      <c r="K67" s="366"/>
      <c r="L67" s="366"/>
      <c r="M67" s="366"/>
    </row>
    <row r="68" spans="1:13">
      <c r="A68" s="78"/>
      <c r="B68" s="370"/>
      <c r="C68" s="370"/>
      <c r="D68" s="370"/>
      <c r="E68" s="370"/>
      <c r="F68" s="370"/>
      <c r="G68" s="370"/>
      <c r="H68" s="370"/>
      <c r="I68" s="370"/>
      <c r="J68" s="370"/>
      <c r="K68" s="370"/>
      <c r="L68" s="370"/>
      <c r="M68" s="370"/>
    </row>
    <row r="69" spans="1:13" ht="30" customHeight="1">
      <c r="A69" s="78"/>
      <c r="B69" s="370"/>
      <c r="C69" s="390" t="s">
        <v>83</v>
      </c>
      <c r="D69" s="378"/>
      <c r="E69" s="378"/>
      <c r="F69" s="378"/>
      <c r="G69" s="378"/>
      <c r="H69" s="378"/>
      <c r="I69" s="378"/>
      <c r="J69" s="378"/>
      <c r="K69" s="378"/>
      <c r="L69" s="378"/>
      <c r="M69" s="378"/>
    </row>
    <row r="70" spans="1:13">
      <c r="A70" s="78"/>
      <c r="B70" s="370"/>
      <c r="C70" s="380" t="s">
        <v>307</v>
      </c>
      <c r="D70" s="369"/>
      <c r="E70" s="369"/>
      <c r="F70" s="369"/>
      <c r="G70" s="369"/>
      <c r="H70" s="369"/>
      <c r="I70" s="369"/>
      <c r="J70" s="369"/>
      <c r="K70" s="369"/>
      <c r="L70" s="369"/>
      <c r="M70" s="369"/>
    </row>
    <row r="71" spans="1:13" ht="29.45" customHeight="1">
      <c r="A71" s="78"/>
      <c r="B71" s="370"/>
      <c r="C71" s="82"/>
      <c r="D71" s="367" t="s">
        <v>758</v>
      </c>
      <c r="E71" s="367"/>
      <c r="F71" s="367"/>
      <c r="G71" s="367"/>
      <c r="H71" s="367"/>
      <c r="I71" s="367"/>
      <c r="J71" s="367"/>
      <c r="K71" s="367"/>
      <c r="L71" s="367"/>
      <c r="M71" s="367"/>
    </row>
    <row r="72" spans="1:13" ht="29.1" customHeight="1">
      <c r="A72" s="78"/>
      <c r="B72" s="370"/>
      <c r="C72" s="82"/>
      <c r="D72" s="367" t="s">
        <v>759</v>
      </c>
      <c r="E72" s="367"/>
      <c r="F72" s="367"/>
      <c r="G72" s="367"/>
      <c r="H72" s="367"/>
      <c r="I72" s="367"/>
      <c r="J72" s="367"/>
      <c r="K72" s="367"/>
      <c r="L72" s="367"/>
      <c r="M72" s="367"/>
    </row>
    <row r="73" spans="1:13" ht="29.1" customHeight="1">
      <c r="A73" s="78"/>
      <c r="B73" s="370"/>
      <c r="C73" s="82"/>
      <c r="D73" s="367" t="s">
        <v>760</v>
      </c>
      <c r="E73" s="367"/>
      <c r="F73" s="367"/>
      <c r="G73" s="367"/>
      <c r="H73" s="367"/>
      <c r="I73" s="367"/>
      <c r="J73" s="367"/>
      <c r="K73" s="367"/>
      <c r="L73" s="367"/>
      <c r="M73" s="367"/>
    </row>
    <row r="74" spans="1:13" ht="29.45" customHeight="1">
      <c r="A74" s="78"/>
      <c r="B74" s="370"/>
      <c r="C74" s="82"/>
      <c r="D74" s="367" t="s">
        <v>761</v>
      </c>
      <c r="E74" s="367"/>
      <c r="F74" s="367"/>
      <c r="G74" s="367"/>
      <c r="H74" s="367"/>
      <c r="I74" s="367"/>
      <c r="J74" s="367"/>
      <c r="K74" s="367"/>
      <c r="L74" s="367"/>
      <c r="M74" s="367"/>
    </row>
    <row r="75" spans="1:13">
      <c r="A75" s="78"/>
      <c r="B75" s="370"/>
      <c r="C75" s="82"/>
      <c r="D75" s="366" t="s">
        <v>762</v>
      </c>
      <c r="E75" s="366"/>
      <c r="F75" s="366"/>
      <c r="G75" s="366"/>
      <c r="H75" s="366"/>
      <c r="I75" s="366"/>
      <c r="J75" s="366"/>
      <c r="K75" s="366"/>
      <c r="L75" s="366"/>
      <c r="M75" s="366"/>
    </row>
    <row r="76" spans="1:13">
      <c r="A76" s="78"/>
      <c r="B76" s="370"/>
      <c r="C76" s="82"/>
      <c r="D76" s="366" t="s">
        <v>763</v>
      </c>
      <c r="E76" s="366"/>
      <c r="F76" s="366"/>
      <c r="G76" s="366"/>
      <c r="H76" s="366"/>
      <c r="I76" s="366"/>
      <c r="J76" s="366"/>
      <c r="K76" s="366"/>
      <c r="L76" s="366"/>
      <c r="M76" s="366"/>
    </row>
    <row r="77" spans="1:13" ht="29.1" customHeight="1">
      <c r="A77" s="78"/>
      <c r="B77" s="370"/>
      <c r="C77" s="82"/>
      <c r="D77" s="367" t="s">
        <v>764</v>
      </c>
      <c r="E77" s="367"/>
      <c r="F77" s="367"/>
      <c r="G77" s="367"/>
      <c r="H77" s="367"/>
      <c r="I77" s="367"/>
      <c r="J77" s="367"/>
      <c r="K77" s="367"/>
      <c r="L77" s="367"/>
      <c r="M77" s="367"/>
    </row>
    <row r="78" spans="1:13">
      <c r="A78" s="78"/>
      <c r="B78" s="370"/>
      <c r="C78" s="386"/>
      <c r="D78" s="386"/>
      <c r="E78" s="386"/>
      <c r="F78" s="386"/>
      <c r="G78" s="386"/>
      <c r="H78" s="386"/>
      <c r="I78" s="386"/>
      <c r="J78" s="386"/>
      <c r="K78" s="386"/>
      <c r="L78" s="386"/>
      <c r="M78" s="387"/>
    </row>
    <row r="79" spans="1:13">
      <c r="A79" s="78"/>
      <c r="B79" s="370"/>
      <c r="C79" s="380" t="s">
        <v>314</v>
      </c>
      <c r="D79" s="369"/>
      <c r="E79" s="369"/>
      <c r="F79" s="369"/>
      <c r="G79" s="369"/>
      <c r="H79" s="369"/>
      <c r="I79" s="369"/>
      <c r="J79" s="369"/>
      <c r="K79" s="369"/>
      <c r="L79" s="369"/>
      <c r="M79" s="369"/>
    </row>
    <row r="80" spans="1:13">
      <c r="A80" s="78"/>
      <c r="B80" s="370"/>
      <c r="C80" s="82"/>
      <c r="D80" s="366" t="s">
        <v>355</v>
      </c>
      <c r="E80" s="366"/>
      <c r="F80" s="366"/>
      <c r="G80" s="366"/>
      <c r="H80" s="366"/>
      <c r="I80" s="366"/>
      <c r="J80" s="366"/>
      <c r="K80" s="366"/>
      <c r="L80" s="366"/>
      <c r="M80" s="366"/>
    </row>
    <row r="81" spans="1:13">
      <c r="A81" s="78"/>
      <c r="B81" s="370"/>
      <c r="C81" s="82"/>
      <c r="D81" s="366" t="s">
        <v>765</v>
      </c>
      <c r="E81" s="366"/>
      <c r="F81" s="366"/>
      <c r="G81" s="366"/>
      <c r="H81" s="366"/>
      <c r="I81" s="366"/>
      <c r="J81" s="366"/>
      <c r="K81" s="366"/>
      <c r="L81" s="366"/>
      <c r="M81" s="366"/>
    </row>
    <row r="82" spans="1:13">
      <c r="A82" s="78"/>
      <c r="B82" s="370"/>
      <c r="C82" s="82"/>
      <c r="D82" s="366" t="s">
        <v>766</v>
      </c>
      <c r="E82" s="366"/>
      <c r="F82" s="366"/>
      <c r="G82" s="366"/>
      <c r="H82" s="366"/>
      <c r="I82" s="366"/>
      <c r="J82" s="366"/>
      <c r="K82" s="366"/>
      <c r="L82" s="366"/>
      <c r="M82" s="366"/>
    </row>
    <row r="83" spans="1:13">
      <c r="A83" s="78"/>
      <c r="B83" s="370"/>
      <c r="C83" s="82"/>
      <c r="D83" s="366" t="s">
        <v>767</v>
      </c>
      <c r="E83" s="366"/>
      <c r="F83" s="366"/>
      <c r="G83" s="366"/>
      <c r="H83" s="366"/>
      <c r="I83" s="366"/>
      <c r="J83" s="366"/>
      <c r="K83" s="366"/>
      <c r="L83" s="366"/>
      <c r="M83" s="366"/>
    </row>
    <row r="84" spans="1:13">
      <c r="A84" s="78"/>
      <c r="B84" s="370"/>
      <c r="C84" s="82"/>
      <c r="D84" s="366" t="s">
        <v>768</v>
      </c>
      <c r="E84" s="366"/>
      <c r="F84" s="366"/>
      <c r="G84" s="366"/>
      <c r="H84" s="366"/>
      <c r="I84" s="366"/>
      <c r="J84" s="366"/>
      <c r="K84" s="366"/>
      <c r="L84" s="366"/>
      <c r="M84" s="366"/>
    </row>
    <row r="85" spans="1:13">
      <c r="A85" s="78"/>
      <c r="B85" s="370"/>
      <c r="C85" s="82"/>
      <c r="D85" s="366" t="s">
        <v>769</v>
      </c>
      <c r="E85" s="366"/>
      <c r="F85" s="366"/>
      <c r="G85" s="366"/>
      <c r="H85" s="366"/>
      <c r="I85" s="366"/>
      <c r="J85" s="366"/>
      <c r="K85" s="366"/>
      <c r="L85" s="366"/>
      <c r="M85" s="366"/>
    </row>
    <row r="86" spans="1:13">
      <c r="A86" s="78"/>
      <c r="B86" s="370"/>
      <c r="C86" s="82"/>
      <c r="D86" s="366" t="s">
        <v>770</v>
      </c>
      <c r="E86" s="366"/>
      <c r="F86" s="366"/>
      <c r="G86" s="366"/>
      <c r="H86" s="366"/>
      <c r="I86" s="366"/>
      <c r="J86" s="366"/>
      <c r="K86" s="366"/>
      <c r="L86" s="366"/>
      <c r="M86" s="366"/>
    </row>
    <row r="87" spans="1:13">
      <c r="A87" s="78"/>
      <c r="B87" s="370"/>
      <c r="C87" s="82"/>
      <c r="D87" s="366" t="s">
        <v>771</v>
      </c>
      <c r="E87" s="366"/>
      <c r="F87" s="366"/>
      <c r="G87" s="366"/>
      <c r="H87" s="366"/>
      <c r="I87" s="366"/>
      <c r="J87" s="366"/>
      <c r="K87" s="366"/>
      <c r="L87" s="366"/>
      <c r="M87" s="366"/>
    </row>
    <row r="88" spans="1:13">
      <c r="A88" s="78"/>
      <c r="B88" s="370"/>
      <c r="C88" s="82"/>
      <c r="D88" s="366" t="s">
        <v>772</v>
      </c>
      <c r="E88" s="366"/>
      <c r="F88" s="366"/>
      <c r="G88" s="366"/>
      <c r="H88" s="366"/>
      <c r="I88" s="366"/>
      <c r="J88" s="366"/>
      <c r="K88" s="366"/>
      <c r="L88" s="366"/>
      <c r="M88" s="366"/>
    </row>
    <row r="89" spans="1:13">
      <c r="A89" s="78"/>
      <c r="B89" s="370"/>
      <c r="C89" s="370"/>
      <c r="D89" s="370"/>
      <c r="E89" s="370"/>
      <c r="F89" s="370"/>
      <c r="G89" s="370"/>
      <c r="H89" s="370"/>
      <c r="I89" s="370"/>
      <c r="J89" s="370"/>
      <c r="K89" s="370"/>
      <c r="L89" s="370"/>
      <c r="M89" s="370"/>
    </row>
    <row r="90" spans="1:13">
      <c r="A90" s="83"/>
      <c r="B90" s="370"/>
      <c r="C90" s="379" t="s">
        <v>84</v>
      </c>
      <c r="D90" s="371"/>
      <c r="E90" s="371"/>
      <c r="F90" s="371"/>
      <c r="G90" s="371"/>
      <c r="H90" s="371"/>
      <c r="I90" s="371"/>
      <c r="J90" s="371"/>
      <c r="K90" s="371"/>
      <c r="L90" s="371"/>
      <c r="M90" s="371"/>
    </row>
    <row r="91" spans="1:13">
      <c r="A91" s="83"/>
      <c r="B91" s="370"/>
      <c r="C91" s="380" t="s">
        <v>307</v>
      </c>
      <c r="D91" s="369"/>
      <c r="E91" s="369"/>
      <c r="F91" s="369"/>
      <c r="G91" s="369"/>
      <c r="H91" s="369"/>
      <c r="I91" s="369"/>
      <c r="J91" s="369"/>
      <c r="K91" s="369"/>
      <c r="L91" s="369"/>
      <c r="M91" s="369"/>
    </row>
    <row r="92" spans="1:13" ht="30.6" customHeight="1">
      <c r="A92" s="83"/>
      <c r="B92" s="370"/>
      <c r="C92" s="82"/>
      <c r="D92" s="367" t="s">
        <v>773</v>
      </c>
      <c r="E92" s="367"/>
      <c r="F92" s="367"/>
      <c r="G92" s="367"/>
      <c r="H92" s="367"/>
      <c r="I92" s="367"/>
      <c r="J92" s="367"/>
      <c r="K92" s="367"/>
      <c r="L92" s="367"/>
      <c r="M92" s="367"/>
    </row>
    <row r="93" spans="1:13" ht="28.35" customHeight="1">
      <c r="A93" s="83"/>
      <c r="B93" s="370"/>
      <c r="C93" s="82"/>
      <c r="D93" s="367" t="s">
        <v>774</v>
      </c>
      <c r="E93" s="367"/>
      <c r="F93" s="367"/>
      <c r="G93" s="367"/>
      <c r="H93" s="367"/>
      <c r="I93" s="367"/>
      <c r="J93" s="367"/>
      <c r="K93" s="367"/>
      <c r="L93" s="367"/>
      <c r="M93" s="367"/>
    </row>
    <row r="94" spans="1:13" ht="31.35" customHeight="1">
      <c r="A94" s="83"/>
      <c r="B94" s="370"/>
      <c r="C94" s="82"/>
      <c r="D94" s="367" t="s">
        <v>775</v>
      </c>
      <c r="E94" s="367"/>
      <c r="F94" s="367"/>
      <c r="G94" s="367"/>
      <c r="H94" s="367"/>
      <c r="I94" s="367"/>
      <c r="J94" s="367"/>
      <c r="K94" s="367"/>
      <c r="L94" s="367"/>
      <c r="M94" s="367"/>
    </row>
    <row r="95" spans="1:13">
      <c r="A95" s="84"/>
      <c r="B95" s="370"/>
      <c r="C95" s="386"/>
      <c r="D95" s="386"/>
      <c r="E95" s="386"/>
      <c r="F95" s="386"/>
      <c r="G95" s="386"/>
      <c r="H95" s="386"/>
      <c r="I95" s="386"/>
      <c r="J95" s="386"/>
      <c r="K95" s="386"/>
      <c r="L95" s="386"/>
      <c r="M95" s="387"/>
    </row>
    <row r="96" spans="1:13">
      <c r="A96" s="83"/>
      <c r="B96" s="370"/>
      <c r="C96" s="380" t="s">
        <v>314</v>
      </c>
      <c r="D96" s="369"/>
      <c r="E96" s="369"/>
      <c r="F96" s="369"/>
      <c r="G96" s="369"/>
      <c r="H96" s="369"/>
      <c r="I96" s="369"/>
      <c r="J96" s="369"/>
      <c r="K96" s="369"/>
      <c r="L96" s="369"/>
      <c r="M96" s="369"/>
    </row>
    <row r="97" spans="1:13" ht="29.1" customHeight="1">
      <c r="A97" s="83"/>
      <c r="B97" s="370"/>
      <c r="C97" s="82"/>
      <c r="D97" s="372" t="s">
        <v>776</v>
      </c>
      <c r="E97" s="367"/>
      <c r="F97" s="367"/>
      <c r="G97" s="367"/>
      <c r="H97" s="367"/>
      <c r="I97" s="367"/>
      <c r="J97" s="367"/>
      <c r="K97" s="367"/>
      <c r="L97" s="367"/>
      <c r="M97" s="367"/>
    </row>
    <row r="98" spans="1:13" ht="29.1" customHeight="1">
      <c r="A98" s="83"/>
      <c r="B98" s="370"/>
      <c r="C98" s="82"/>
      <c r="D98" s="367" t="s">
        <v>777</v>
      </c>
      <c r="E98" s="367"/>
      <c r="F98" s="367"/>
      <c r="G98" s="367"/>
      <c r="H98" s="367"/>
      <c r="I98" s="367"/>
      <c r="J98" s="367"/>
      <c r="K98" s="367"/>
      <c r="L98" s="367"/>
      <c r="M98" s="367"/>
    </row>
    <row r="99" spans="1:13">
      <c r="A99" s="83"/>
      <c r="B99" s="370"/>
      <c r="C99" s="82"/>
      <c r="D99" s="366" t="s">
        <v>778</v>
      </c>
      <c r="E99" s="366"/>
      <c r="F99" s="366"/>
      <c r="G99" s="366"/>
      <c r="H99" s="366"/>
      <c r="I99" s="366"/>
      <c r="J99" s="366"/>
      <c r="K99" s="366"/>
      <c r="L99" s="366"/>
      <c r="M99" s="366"/>
    </row>
    <row r="100" spans="1:13">
      <c r="A100" s="83"/>
      <c r="B100" s="370"/>
      <c r="C100" s="82"/>
      <c r="D100" s="366" t="s">
        <v>779</v>
      </c>
      <c r="E100" s="366"/>
      <c r="F100" s="366"/>
      <c r="G100" s="366"/>
      <c r="H100" s="366"/>
      <c r="I100" s="366"/>
      <c r="J100" s="366"/>
      <c r="K100" s="366"/>
      <c r="L100" s="366"/>
      <c r="M100" s="366"/>
    </row>
    <row r="101" spans="1:13">
      <c r="A101" s="83"/>
      <c r="B101" s="370"/>
      <c r="C101" s="82"/>
      <c r="D101" s="366" t="s">
        <v>780</v>
      </c>
      <c r="E101" s="366"/>
      <c r="F101" s="366"/>
      <c r="G101" s="366"/>
      <c r="H101" s="366"/>
      <c r="I101" s="366"/>
      <c r="J101" s="366"/>
      <c r="K101" s="366"/>
      <c r="L101" s="366"/>
      <c r="M101" s="366"/>
    </row>
    <row r="102" spans="1:13">
      <c r="A102" s="83"/>
      <c r="B102" s="370"/>
      <c r="C102" s="82"/>
      <c r="D102" s="366" t="s">
        <v>781</v>
      </c>
      <c r="E102" s="366"/>
      <c r="F102" s="366"/>
      <c r="G102" s="366"/>
      <c r="H102" s="366"/>
      <c r="I102" s="366"/>
      <c r="J102" s="366"/>
      <c r="K102" s="366"/>
      <c r="L102" s="366"/>
      <c r="M102" s="366"/>
    </row>
    <row r="103" spans="1:13">
      <c r="A103" s="83"/>
      <c r="B103" s="370"/>
      <c r="C103" s="82"/>
      <c r="D103" s="366" t="s">
        <v>782</v>
      </c>
      <c r="E103" s="366"/>
      <c r="F103" s="366"/>
      <c r="G103" s="366"/>
      <c r="H103" s="366"/>
      <c r="I103" s="366"/>
      <c r="J103" s="366"/>
      <c r="K103" s="366"/>
      <c r="L103" s="366"/>
      <c r="M103" s="366"/>
    </row>
    <row r="104" spans="1:13">
      <c r="A104" s="83"/>
      <c r="B104" s="370"/>
      <c r="C104" s="82"/>
      <c r="D104" s="366" t="s">
        <v>783</v>
      </c>
      <c r="E104" s="366"/>
      <c r="F104" s="366"/>
      <c r="G104" s="366"/>
      <c r="H104" s="366"/>
      <c r="I104" s="366"/>
      <c r="J104" s="366"/>
      <c r="K104" s="366"/>
      <c r="L104" s="366"/>
      <c r="M104" s="366"/>
    </row>
    <row r="105" spans="1:13" ht="28.35" customHeight="1">
      <c r="A105" s="83"/>
      <c r="B105" s="370"/>
      <c r="C105" s="82"/>
      <c r="D105" s="367" t="s">
        <v>784</v>
      </c>
      <c r="E105" s="367"/>
      <c r="F105" s="367"/>
      <c r="G105" s="367"/>
      <c r="H105" s="367"/>
      <c r="I105" s="367"/>
      <c r="J105" s="367"/>
      <c r="K105" s="367"/>
      <c r="L105" s="367"/>
      <c r="M105" s="367"/>
    </row>
    <row r="106" spans="1:13">
      <c r="A106" s="83"/>
      <c r="B106" s="370"/>
      <c r="C106" s="82"/>
      <c r="D106" s="366" t="s">
        <v>785</v>
      </c>
      <c r="E106" s="366"/>
      <c r="F106" s="366"/>
      <c r="G106" s="366"/>
      <c r="H106" s="366"/>
      <c r="I106" s="366"/>
      <c r="J106" s="366"/>
      <c r="K106" s="366"/>
      <c r="L106" s="366"/>
      <c r="M106" s="366"/>
    </row>
    <row r="107" spans="1:13">
      <c r="A107" s="83"/>
      <c r="B107" s="370"/>
      <c r="C107" s="82"/>
      <c r="D107" s="366" t="s">
        <v>786</v>
      </c>
      <c r="E107" s="366"/>
      <c r="F107" s="366"/>
      <c r="G107" s="366"/>
      <c r="H107" s="366"/>
      <c r="I107" s="366"/>
      <c r="J107" s="366"/>
      <c r="K107" s="366"/>
      <c r="L107" s="366"/>
      <c r="M107" s="366"/>
    </row>
    <row r="108" spans="1:13">
      <c r="A108" s="83"/>
      <c r="B108" s="370"/>
      <c r="C108" s="82"/>
      <c r="D108" s="366" t="s">
        <v>787</v>
      </c>
      <c r="E108" s="366"/>
      <c r="F108" s="366"/>
      <c r="G108" s="366"/>
      <c r="H108" s="366"/>
      <c r="I108" s="366"/>
      <c r="J108" s="366"/>
      <c r="K108" s="366"/>
      <c r="L108" s="366"/>
      <c r="M108" s="366"/>
    </row>
    <row r="109" spans="1:13">
      <c r="A109" s="78"/>
      <c r="B109" s="370"/>
      <c r="C109" s="370"/>
      <c r="D109" s="370"/>
      <c r="E109" s="370"/>
      <c r="F109" s="370"/>
      <c r="G109" s="370"/>
      <c r="H109" s="370"/>
      <c r="I109" s="370"/>
      <c r="J109" s="370"/>
      <c r="K109" s="370"/>
      <c r="L109" s="370"/>
      <c r="M109" s="370"/>
    </row>
    <row r="110" spans="1:13">
      <c r="A110" s="78"/>
      <c r="B110" s="371" t="s">
        <v>788</v>
      </c>
      <c r="C110" s="371"/>
      <c r="D110" s="371"/>
      <c r="E110" s="371"/>
      <c r="F110" s="371"/>
      <c r="G110" s="371"/>
      <c r="H110" s="371"/>
      <c r="I110" s="371"/>
      <c r="J110" s="371"/>
      <c r="K110" s="371"/>
      <c r="L110" s="371"/>
      <c r="M110" s="371"/>
    </row>
    <row r="111" spans="1:13">
      <c r="A111" s="78"/>
      <c r="B111" s="370"/>
      <c r="C111" s="386"/>
      <c r="D111" s="386"/>
      <c r="E111" s="386"/>
      <c r="F111" s="386"/>
      <c r="G111" s="386"/>
      <c r="H111" s="386"/>
      <c r="I111" s="386"/>
      <c r="J111" s="386"/>
      <c r="K111" s="386"/>
      <c r="L111" s="386"/>
      <c r="M111" s="387"/>
    </row>
    <row r="112" spans="1:13">
      <c r="A112" s="78"/>
      <c r="B112" s="370"/>
      <c r="C112" s="379" t="s">
        <v>85</v>
      </c>
      <c r="D112" s="371"/>
      <c r="E112" s="371"/>
      <c r="F112" s="371"/>
      <c r="G112" s="371"/>
      <c r="H112" s="371"/>
      <c r="I112" s="371"/>
      <c r="J112" s="371"/>
      <c r="K112" s="371"/>
      <c r="L112" s="371"/>
      <c r="M112" s="371"/>
    </row>
    <row r="113" spans="1:13">
      <c r="A113" s="78"/>
      <c r="B113" s="370"/>
      <c r="C113" s="380" t="s">
        <v>307</v>
      </c>
      <c r="D113" s="369"/>
      <c r="E113" s="369"/>
      <c r="F113" s="369"/>
      <c r="G113" s="369"/>
      <c r="H113" s="369"/>
      <c r="I113" s="369"/>
      <c r="J113" s="369"/>
      <c r="K113" s="369"/>
      <c r="L113" s="369"/>
      <c r="M113" s="369"/>
    </row>
    <row r="114" spans="1:13" ht="43.35" customHeight="1">
      <c r="A114" s="78"/>
      <c r="B114" s="370"/>
      <c r="C114" s="82"/>
      <c r="D114" s="367" t="s">
        <v>789</v>
      </c>
      <c r="E114" s="367"/>
      <c r="F114" s="367"/>
      <c r="G114" s="367"/>
      <c r="H114" s="367"/>
      <c r="I114" s="367"/>
      <c r="J114" s="367"/>
      <c r="K114" s="367"/>
      <c r="L114" s="367"/>
      <c r="M114" s="367"/>
    </row>
    <row r="115" spans="1:13">
      <c r="A115" s="78"/>
      <c r="B115" s="370"/>
      <c r="C115" s="82"/>
      <c r="D115" s="366" t="s">
        <v>790</v>
      </c>
      <c r="E115" s="366"/>
      <c r="F115" s="366"/>
      <c r="G115" s="366"/>
      <c r="H115" s="366"/>
      <c r="I115" s="366"/>
      <c r="J115" s="366"/>
      <c r="K115" s="366"/>
      <c r="L115" s="366"/>
      <c r="M115" s="366"/>
    </row>
    <row r="116" spans="1:13" ht="29.45" customHeight="1">
      <c r="A116" s="78"/>
      <c r="B116" s="370"/>
      <c r="C116" s="82"/>
      <c r="D116" s="367" t="s">
        <v>791</v>
      </c>
      <c r="E116" s="367"/>
      <c r="F116" s="367"/>
      <c r="G116" s="367"/>
      <c r="H116" s="367"/>
      <c r="I116" s="367"/>
      <c r="J116" s="367"/>
      <c r="K116" s="367"/>
      <c r="L116" s="367"/>
      <c r="M116" s="367"/>
    </row>
    <row r="117" spans="1:13">
      <c r="A117" s="78"/>
      <c r="B117" s="370"/>
      <c r="C117" s="82"/>
      <c r="D117" s="366" t="s">
        <v>792</v>
      </c>
      <c r="E117" s="366"/>
      <c r="F117" s="366"/>
      <c r="G117" s="366"/>
      <c r="H117" s="366"/>
      <c r="I117" s="366"/>
      <c r="J117" s="366"/>
      <c r="K117" s="366"/>
      <c r="L117" s="366"/>
      <c r="M117" s="366"/>
    </row>
    <row r="118" spans="1:13" ht="28.35" customHeight="1">
      <c r="A118" s="78"/>
      <c r="B118" s="370"/>
      <c r="C118" s="82"/>
      <c r="D118" s="367" t="s">
        <v>793</v>
      </c>
      <c r="E118" s="367"/>
      <c r="F118" s="367"/>
      <c r="G118" s="367"/>
      <c r="H118" s="367"/>
      <c r="I118" s="367"/>
      <c r="J118" s="367"/>
      <c r="K118" s="367"/>
      <c r="L118" s="367"/>
      <c r="M118" s="367"/>
    </row>
    <row r="119" spans="1:13" ht="29.1" customHeight="1">
      <c r="A119" s="78"/>
      <c r="B119" s="370"/>
      <c r="C119" s="82"/>
      <c r="D119" s="367" t="s">
        <v>794</v>
      </c>
      <c r="E119" s="367"/>
      <c r="F119" s="367"/>
      <c r="G119" s="367"/>
      <c r="H119" s="367"/>
      <c r="I119" s="367"/>
      <c r="J119" s="367"/>
      <c r="K119" s="367"/>
      <c r="L119" s="367"/>
      <c r="M119" s="367"/>
    </row>
    <row r="120" spans="1:13" ht="28.35" customHeight="1">
      <c r="A120" s="78"/>
      <c r="B120" s="370"/>
      <c r="C120" s="82"/>
      <c r="D120" s="367" t="s">
        <v>795</v>
      </c>
      <c r="E120" s="367"/>
      <c r="F120" s="367"/>
      <c r="G120" s="367"/>
      <c r="H120" s="367"/>
      <c r="I120" s="367"/>
      <c r="J120" s="367"/>
      <c r="K120" s="367"/>
      <c r="L120" s="367"/>
      <c r="M120" s="367"/>
    </row>
    <row r="121" spans="1:13" ht="30" customHeight="1">
      <c r="A121" s="78"/>
      <c r="B121" s="370"/>
      <c r="C121" s="82"/>
      <c r="D121" s="394" t="s">
        <v>796</v>
      </c>
      <c r="E121" s="395"/>
      <c r="F121" s="395"/>
      <c r="G121" s="395"/>
      <c r="H121" s="395"/>
      <c r="I121" s="395"/>
      <c r="J121" s="395"/>
      <c r="K121" s="395"/>
      <c r="L121" s="395"/>
      <c r="M121" s="396"/>
    </row>
    <row r="122" spans="1:13">
      <c r="A122" s="78"/>
      <c r="B122" s="370"/>
      <c r="C122" s="397"/>
      <c r="D122" s="386"/>
      <c r="E122" s="386"/>
      <c r="F122" s="386"/>
      <c r="G122" s="386"/>
      <c r="H122" s="386"/>
      <c r="I122" s="386"/>
      <c r="J122" s="386"/>
      <c r="K122" s="386"/>
      <c r="L122" s="386"/>
      <c r="M122" s="387"/>
    </row>
    <row r="123" spans="1:13">
      <c r="A123" s="78"/>
      <c r="B123" s="370"/>
      <c r="C123" s="380" t="s">
        <v>314</v>
      </c>
      <c r="D123" s="369"/>
      <c r="E123" s="369"/>
      <c r="F123" s="369"/>
      <c r="G123" s="369"/>
      <c r="H123" s="369"/>
      <c r="I123" s="369"/>
      <c r="J123" s="369"/>
      <c r="K123" s="369"/>
      <c r="L123" s="369"/>
      <c r="M123" s="369"/>
    </row>
    <row r="124" spans="1:13">
      <c r="A124" s="78"/>
      <c r="B124" s="370"/>
      <c r="C124" s="82"/>
      <c r="D124" s="366" t="s">
        <v>797</v>
      </c>
      <c r="E124" s="366"/>
      <c r="F124" s="366"/>
      <c r="G124" s="366"/>
      <c r="H124" s="366"/>
      <c r="I124" s="366"/>
      <c r="J124" s="366"/>
      <c r="K124" s="366"/>
      <c r="L124" s="366"/>
      <c r="M124" s="366"/>
    </row>
    <row r="125" spans="1:13">
      <c r="A125" s="78"/>
      <c r="B125" s="370"/>
      <c r="C125" s="82"/>
      <c r="D125" s="373" t="s">
        <v>798</v>
      </c>
      <c r="E125" s="366"/>
      <c r="F125" s="366"/>
      <c r="G125" s="366"/>
      <c r="H125" s="366"/>
      <c r="I125" s="366"/>
      <c r="J125" s="366"/>
      <c r="K125" s="366"/>
      <c r="L125" s="366"/>
      <c r="M125" s="366"/>
    </row>
    <row r="126" spans="1:13" ht="29.1" customHeight="1">
      <c r="A126" s="78"/>
      <c r="B126" s="370"/>
      <c r="C126" s="82"/>
      <c r="D126" s="367" t="s">
        <v>799</v>
      </c>
      <c r="E126" s="367"/>
      <c r="F126" s="367"/>
      <c r="G126" s="367"/>
      <c r="H126" s="367"/>
      <c r="I126" s="367"/>
      <c r="J126" s="367"/>
      <c r="K126" s="367"/>
      <c r="L126" s="367"/>
      <c r="M126" s="367"/>
    </row>
    <row r="127" spans="1:13">
      <c r="A127" s="78"/>
      <c r="B127" s="370"/>
      <c r="C127" s="82"/>
      <c r="D127" s="366" t="s">
        <v>800</v>
      </c>
      <c r="E127" s="366"/>
      <c r="F127" s="366"/>
      <c r="G127" s="366"/>
      <c r="H127" s="366"/>
      <c r="I127" s="366"/>
      <c r="J127" s="366"/>
      <c r="K127" s="366"/>
      <c r="L127" s="366"/>
      <c r="M127" s="366"/>
    </row>
    <row r="128" spans="1:13">
      <c r="A128" s="78"/>
      <c r="B128" s="370"/>
      <c r="C128" s="82"/>
      <c r="D128" s="366" t="s">
        <v>801</v>
      </c>
      <c r="E128" s="366"/>
      <c r="F128" s="366"/>
      <c r="G128" s="366"/>
      <c r="H128" s="366"/>
      <c r="I128" s="366"/>
      <c r="J128" s="366"/>
      <c r="K128" s="366"/>
      <c r="L128" s="366"/>
      <c r="M128" s="366"/>
    </row>
    <row r="129" spans="1:13">
      <c r="A129" s="78"/>
      <c r="B129" s="370"/>
      <c r="C129" s="82"/>
      <c r="D129" s="366" t="s">
        <v>802</v>
      </c>
      <c r="E129" s="366"/>
      <c r="F129" s="366"/>
      <c r="G129" s="366"/>
      <c r="H129" s="366"/>
      <c r="I129" s="366"/>
      <c r="J129" s="366"/>
      <c r="K129" s="366"/>
      <c r="L129" s="366"/>
      <c r="M129" s="366"/>
    </row>
    <row r="130" spans="1:13">
      <c r="A130" s="78"/>
      <c r="B130" s="370"/>
      <c r="C130" s="82"/>
      <c r="D130" s="366" t="s">
        <v>615</v>
      </c>
      <c r="E130" s="366"/>
      <c r="F130" s="366"/>
      <c r="G130" s="366"/>
      <c r="H130" s="366"/>
      <c r="I130" s="366"/>
      <c r="J130" s="366"/>
      <c r="K130" s="366"/>
      <c r="L130" s="366"/>
      <c r="M130" s="366"/>
    </row>
    <row r="131" spans="1:13" ht="29.1" customHeight="1">
      <c r="A131" s="78"/>
      <c r="B131" s="370"/>
      <c r="C131" s="82"/>
      <c r="D131" s="367" t="s">
        <v>803</v>
      </c>
      <c r="E131" s="367"/>
      <c r="F131" s="367"/>
      <c r="G131" s="367"/>
      <c r="H131" s="367"/>
      <c r="I131" s="367"/>
      <c r="J131" s="367"/>
      <c r="K131" s="367"/>
      <c r="L131" s="367"/>
      <c r="M131" s="367"/>
    </row>
    <row r="132" spans="1:13">
      <c r="A132" s="78"/>
      <c r="B132" s="370"/>
      <c r="C132" s="370"/>
      <c r="D132" s="370"/>
      <c r="E132" s="370"/>
      <c r="F132" s="370"/>
      <c r="G132" s="370"/>
      <c r="H132" s="370"/>
      <c r="I132" s="370"/>
      <c r="J132" s="370"/>
      <c r="K132" s="370"/>
      <c r="L132" s="370"/>
      <c r="M132" s="370"/>
    </row>
    <row r="133" spans="1:13">
      <c r="A133" s="78"/>
      <c r="B133" s="370"/>
      <c r="C133" s="379" t="s">
        <v>86</v>
      </c>
      <c r="D133" s="371"/>
      <c r="E133" s="371"/>
      <c r="F133" s="371"/>
      <c r="G133" s="371"/>
      <c r="H133" s="371"/>
      <c r="I133" s="371"/>
      <c r="J133" s="371"/>
      <c r="K133" s="371"/>
      <c r="L133" s="371"/>
      <c r="M133" s="371"/>
    </row>
    <row r="134" spans="1:13">
      <c r="A134" s="78"/>
      <c r="B134" s="370"/>
      <c r="C134" s="380" t="s">
        <v>307</v>
      </c>
      <c r="D134" s="369"/>
      <c r="E134" s="369"/>
      <c r="F134" s="369"/>
      <c r="G134" s="369"/>
      <c r="H134" s="369"/>
      <c r="I134" s="369"/>
      <c r="J134" s="369"/>
      <c r="K134" s="369"/>
      <c r="L134" s="369"/>
      <c r="M134" s="369"/>
    </row>
    <row r="135" spans="1:13">
      <c r="A135" s="78"/>
      <c r="B135" s="370"/>
      <c r="C135" s="82"/>
      <c r="D135" s="366" t="s">
        <v>804</v>
      </c>
      <c r="E135" s="366"/>
      <c r="F135" s="366"/>
      <c r="G135" s="366"/>
      <c r="H135" s="366"/>
      <c r="I135" s="366"/>
      <c r="J135" s="366"/>
      <c r="K135" s="366"/>
      <c r="L135" s="366"/>
      <c r="M135" s="366"/>
    </row>
    <row r="136" spans="1:13">
      <c r="A136" s="78"/>
      <c r="B136" s="370"/>
      <c r="C136" s="82"/>
      <c r="D136" s="366" t="s">
        <v>805</v>
      </c>
      <c r="E136" s="366"/>
      <c r="F136" s="366"/>
      <c r="G136" s="366"/>
      <c r="H136" s="366"/>
      <c r="I136" s="366"/>
      <c r="J136" s="366"/>
      <c r="K136" s="366"/>
      <c r="L136" s="366"/>
      <c r="M136" s="366"/>
    </row>
    <row r="137" spans="1:13" ht="29.1" customHeight="1">
      <c r="A137" s="78"/>
      <c r="B137" s="370"/>
      <c r="C137" s="82"/>
      <c r="D137" s="372" t="s">
        <v>806</v>
      </c>
      <c r="E137" s="367"/>
      <c r="F137" s="367"/>
      <c r="G137" s="367"/>
      <c r="H137" s="367"/>
      <c r="I137" s="367"/>
      <c r="J137" s="367"/>
      <c r="K137" s="367"/>
      <c r="L137" s="367"/>
      <c r="M137" s="367"/>
    </row>
    <row r="138" spans="1:13">
      <c r="A138" s="78"/>
      <c r="B138" s="370"/>
      <c r="C138" s="82"/>
      <c r="D138" s="366" t="s">
        <v>807</v>
      </c>
      <c r="E138" s="366"/>
      <c r="F138" s="366"/>
      <c r="G138" s="366"/>
      <c r="H138" s="366"/>
      <c r="I138" s="366"/>
      <c r="J138" s="366"/>
      <c r="K138" s="366"/>
      <c r="L138" s="366"/>
      <c r="M138" s="366"/>
    </row>
    <row r="139" spans="1:13" ht="28.35" customHeight="1">
      <c r="A139" s="78"/>
      <c r="B139" s="370"/>
      <c r="C139" s="82"/>
      <c r="D139" s="367" t="s">
        <v>808</v>
      </c>
      <c r="E139" s="367"/>
      <c r="F139" s="367"/>
      <c r="G139" s="367"/>
      <c r="H139" s="367"/>
      <c r="I139" s="367"/>
      <c r="J139" s="367"/>
      <c r="K139" s="367"/>
      <c r="L139" s="367"/>
      <c r="M139" s="367"/>
    </row>
    <row r="140" spans="1:13">
      <c r="A140" s="78"/>
      <c r="B140" s="370"/>
      <c r="C140" s="82"/>
      <c r="D140" s="366" t="s">
        <v>809</v>
      </c>
      <c r="E140" s="366"/>
      <c r="F140" s="366"/>
      <c r="G140" s="366"/>
      <c r="H140" s="366"/>
      <c r="I140" s="366"/>
      <c r="J140" s="366"/>
      <c r="K140" s="366"/>
      <c r="L140" s="366"/>
      <c r="M140" s="366"/>
    </row>
    <row r="141" spans="1:13">
      <c r="A141" s="78"/>
      <c r="B141" s="370"/>
      <c r="C141" s="386"/>
      <c r="D141" s="386"/>
      <c r="E141" s="386"/>
      <c r="F141" s="386"/>
      <c r="G141" s="386"/>
      <c r="H141" s="386"/>
      <c r="I141" s="386"/>
      <c r="J141" s="386"/>
      <c r="K141" s="386"/>
      <c r="L141" s="386"/>
      <c r="M141" s="387"/>
    </row>
    <row r="142" spans="1:13">
      <c r="A142" s="78"/>
      <c r="B142" s="370"/>
      <c r="C142" s="380" t="s">
        <v>314</v>
      </c>
      <c r="D142" s="369"/>
      <c r="E142" s="369"/>
      <c r="F142" s="369"/>
      <c r="G142" s="369"/>
      <c r="H142" s="369"/>
      <c r="I142" s="369"/>
      <c r="J142" s="369"/>
      <c r="K142" s="369"/>
      <c r="L142" s="369"/>
      <c r="M142" s="369"/>
    </row>
    <row r="143" spans="1:13">
      <c r="A143" s="78"/>
      <c r="B143" s="370"/>
      <c r="C143" s="82"/>
      <c r="D143" s="366" t="s">
        <v>810</v>
      </c>
      <c r="E143" s="366"/>
      <c r="F143" s="366"/>
      <c r="G143" s="366"/>
      <c r="H143" s="366"/>
      <c r="I143" s="366"/>
      <c r="J143" s="366"/>
      <c r="K143" s="366"/>
      <c r="L143" s="366"/>
      <c r="M143" s="366"/>
    </row>
    <row r="144" spans="1:13">
      <c r="A144" s="78"/>
      <c r="B144" s="370"/>
      <c r="C144" s="82"/>
      <c r="D144" s="366" t="s">
        <v>811</v>
      </c>
      <c r="E144" s="366"/>
      <c r="F144" s="366"/>
      <c r="G144" s="366"/>
      <c r="H144" s="366"/>
      <c r="I144" s="366"/>
      <c r="J144" s="366"/>
      <c r="K144" s="366"/>
      <c r="L144" s="366"/>
      <c r="M144" s="366"/>
    </row>
    <row r="145" spans="1:13">
      <c r="A145" s="78"/>
      <c r="B145" s="370"/>
      <c r="C145" s="82"/>
      <c r="D145" s="366" t="s">
        <v>812</v>
      </c>
      <c r="E145" s="366"/>
      <c r="F145" s="366"/>
      <c r="G145" s="366"/>
      <c r="H145" s="366"/>
      <c r="I145" s="366"/>
      <c r="J145" s="366"/>
      <c r="K145" s="366"/>
      <c r="L145" s="366"/>
      <c r="M145" s="366"/>
    </row>
    <row r="146" spans="1:13">
      <c r="A146" s="78"/>
      <c r="B146" s="370"/>
      <c r="C146" s="82"/>
      <c r="D146" s="366" t="s">
        <v>813</v>
      </c>
      <c r="E146" s="366"/>
      <c r="F146" s="366"/>
      <c r="G146" s="366"/>
      <c r="H146" s="366"/>
      <c r="I146" s="366"/>
      <c r="J146" s="366"/>
      <c r="K146" s="366"/>
      <c r="L146" s="366"/>
      <c r="M146" s="366"/>
    </row>
    <row r="147" spans="1:13">
      <c r="A147" s="78"/>
      <c r="B147" s="370"/>
      <c r="C147" s="82"/>
      <c r="D147" s="369" t="s">
        <v>814</v>
      </c>
      <c r="E147" s="369"/>
      <c r="F147" s="369"/>
      <c r="G147" s="369"/>
      <c r="H147" s="369"/>
      <c r="I147" s="369"/>
      <c r="J147" s="369"/>
      <c r="K147" s="369"/>
      <c r="L147" s="369"/>
      <c r="M147" s="369"/>
    </row>
    <row r="148" spans="1:13" ht="28.35" customHeight="1">
      <c r="A148" s="78"/>
      <c r="B148" s="370"/>
      <c r="C148" s="82"/>
      <c r="D148" s="367" t="s">
        <v>815</v>
      </c>
      <c r="E148" s="367"/>
      <c r="F148" s="367"/>
      <c r="G148" s="367"/>
      <c r="H148" s="367"/>
      <c r="I148" s="367"/>
      <c r="J148" s="367"/>
      <c r="K148" s="367"/>
      <c r="L148" s="367"/>
      <c r="M148" s="367"/>
    </row>
    <row r="149" spans="1:13">
      <c r="A149" s="78"/>
      <c r="B149" s="370"/>
      <c r="C149" s="82"/>
      <c r="D149" s="366" t="s">
        <v>816</v>
      </c>
      <c r="E149" s="366"/>
      <c r="F149" s="366"/>
      <c r="G149" s="366"/>
      <c r="H149" s="366"/>
      <c r="I149" s="366"/>
      <c r="J149" s="366"/>
      <c r="K149" s="366"/>
      <c r="L149" s="366"/>
      <c r="M149" s="366"/>
    </row>
    <row r="150" spans="1:13">
      <c r="A150" s="78"/>
      <c r="B150" s="370"/>
      <c r="C150" s="82"/>
      <c r="D150" s="366" t="s">
        <v>817</v>
      </c>
      <c r="E150" s="366"/>
      <c r="F150" s="366"/>
      <c r="G150" s="366"/>
      <c r="H150" s="366"/>
      <c r="I150" s="366"/>
      <c r="J150" s="366"/>
      <c r="K150" s="366"/>
      <c r="L150" s="366"/>
      <c r="M150" s="366"/>
    </row>
    <row r="151" spans="1:13">
      <c r="A151" s="78"/>
      <c r="B151" s="370"/>
      <c r="C151" s="370"/>
      <c r="D151" s="370"/>
      <c r="E151" s="370"/>
      <c r="F151" s="370"/>
      <c r="G151" s="370"/>
      <c r="H151" s="370"/>
      <c r="I151" s="370"/>
      <c r="J151" s="370"/>
      <c r="K151" s="370"/>
      <c r="L151" s="370"/>
      <c r="M151" s="370"/>
    </row>
    <row r="152" spans="1:13">
      <c r="A152" s="78"/>
      <c r="B152" s="370"/>
      <c r="C152" s="379" t="s">
        <v>87</v>
      </c>
      <c r="D152" s="371"/>
      <c r="E152" s="371"/>
      <c r="F152" s="371"/>
      <c r="G152" s="371"/>
      <c r="H152" s="371"/>
      <c r="I152" s="371"/>
      <c r="J152" s="371"/>
      <c r="K152" s="371"/>
      <c r="L152" s="371"/>
      <c r="M152" s="371"/>
    </row>
    <row r="153" spans="1:13">
      <c r="A153" s="78"/>
      <c r="B153" s="370"/>
      <c r="C153" s="380" t="s">
        <v>307</v>
      </c>
      <c r="D153" s="369"/>
      <c r="E153" s="369"/>
      <c r="F153" s="369"/>
      <c r="G153" s="369"/>
      <c r="H153" s="369"/>
      <c r="I153" s="369"/>
      <c r="J153" s="369"/>
      <c r="K153" s="369"/>
      <c r="L153" s="369"/>
      <c r="M153" s="369"/>
    </row>
    <row r="154" spans="1:13" ht="28.35" customHeight="1">
      <c r="A154" s="78"/>
      <c r="B154" s="370"/>
      <c r="C154" s="82"/>
      <c r="D154" s="367" t="s">
        <v>818</v>
      </c>
      <c r="E154" s="367"/>
      <c r="F154" s="367"/>
      <c r="G154" s="367"/>
      <c r="H154" s="367"/>
      <c r="I154" s="367"/>
      <c r="J154" s="367"/>
      <c r="K154" s="367"/>
      <c r="L154" s="367"/>
      <c r="M154" s="367"/>
    </row>
    <row r="155" spans="1:13" ht="29.1" customHeight="1">
      <c r="A155" s="78"/>
      <c r="B155" s="370"/>
      <c r="C155" s="82"/>
      <c r="D155" s="367" t="s">
        <v>819</v>
      </c>
      <c r="E155" s="367"/>
      <c r="F155" s="367"/>
      <c r="G155" s="367"/>
      <c r="H155" s="367"/>
      <c r="I155" s="367"/>
      <c r="J155" s="367"/>
      <c r="K155" s="367"/>
      <c r="L155" s="367"/>
      <c r="M155" s="367"/>
    </row>
    <row r="156" spans="1:13" ht="29.45" customHeight="1">
      <c r="A156" s="78"/>
      <c r="B156" s="370"/>
      <c r="C156" s="82"/>
      <c r="D156" s="367" t="s">
        <v>820</v>
      </c>
      <c r="E156" s="367"/>
      <c r="F156" s="367"/>
      <c r="G156" s="367"/>
      <c r="H156" s="367"/>
      <c r="I156" s="367"/>
      <c r="J156" s="367"/>
      <c r="K156" s="367"/>
      <c r="L156" s="367"/>
      <c r="M156" s="367"/>
    </row>
    <row r="157" spans="1:13">
      <c r="A157" s="78"/>
      <c r="B157" s="370"/>
      <c r="C157" s="386"/>
      <c r="D157" s="386"/>
      <c r="E157" s="386"/>
      <c r="F157" s="386"/>
      <c r="G157" s="386"/>
      <c r="H157" s="386"/>
      <c r="I157" s="386"/>
      <c r="J157" s="386"/>
      <c r="K157" s="386"/>
      <c r="L157" s="386"/>
      <c r="M157" s="387"/>
    </row>
    <row r="158" spans="1:13">
      <c r="A158" s="78"/>
      <c r="B158" s="370"/>
      <c r="C158" s="380" t="s">
        <v>314</v>
      </c>
      <c r="D158" s="369"/>
      <c r="E158" s="369"/>
      <c r="F158" s="369"/>
      <c r="G158" s="369"/>
      <c r="H158" s="369"/>
      <c r="I158" s="369"/>
      <c r="J158" s="369"/>
      <c r="K158" s="369"/>
      <c r="L158" s="369"/>
      <c r="M158" s="369"/>
    </row>
    <row r="159" spans="1:13">
      <c r="A159" s="78"/>
      <c r="B159" s="370"/>
      <c r="C159" s="82"/>
      <c r="D159" s="366" t="s">
        <v>821</v>
      </c>
      <c r="E159" s="366"/>
      <c r="F159" s="366"/>
      <c r="G159" s="366"/>
      <c r="H159" s="366"/>
      <c r="I159" s="366"/>
      <c r="J159" s="366"/>
      <c r="K159" s="366"/>
      <c r="L159" s="366"/>
      <c r="M159" s="366"/>
    </row>
    <row r="160" spans="1:13">
      <c r="A160" s="78"/>
      <c r="B160" s="370"/>
      <c r="C160" s="82"/>
      <c r="D160" s="366" t="s">
        <v>614</v>
      </c>
      <c r="E160" s="366"/>
      <c r="F160" s="366"/>
      <c r="G160" s="366"/>
      <c r="H160" s="366"/>
      <c r="I160" s="366"/>
      <c r="J160" s="366"/>
      <c r="K160" s="366"/>
      <c r="L160" s="366"/>
      <c r="M160" s="366"/>
    </row>
    <row r="161" spans="1:13">
      <c r="A161" s="78"/>
      <c r="B161" s="370"/>
      <c r="C161" s="82"/>
      <c r="D161" s="366" t="s">
        <v>822</v>
      </c>
      <c r="E161" s="366"/>
      <c r="F161" s="366"/>
      <c r="G161" s="366"/>
      <c r="H161" s="366"/>
      <c r="I161" s="366"/>
      <c r="J161" s="366"/>
      <c r="K161" s="366"/>
      <c r="L161" s="366"/>
      <c r="M161" s="366"/>
    </row>
    <row r="162" spans="1:13">
      <c r="A162" s="78"/>
      <c r="B162" s="370"/>
      <c r="C162" s="82"/>
      <c r="D162" s="366" t="s">
        <v>823</v>
      </c>
      <c r="E162" s="366"/>
      <c r="F162" s="366"/>
      <c r="G162" s="366"/>
      <c r="H162" s="366"/>
      <c r="I162" s="366"/>
      <c r="J162" s="366"/>
      <c r="K162" s="366"/>
      <c r="L162" s="366"/>
      <c r="M162" s="366"/>
    </row>
    <row r="163" spans="1:13">
      <c r="A163" s="78"/>
      <c r="B163" s="370"/>
      <c r="C163" s="82"/>
      <c r="D163" s="366" t="s">
        <v>824</v>
      </c>
      <c r="E163" s="366"/>
      <c r="F163" s="366"/>
      <c r="G163" s="366"/>
      <c r="H163" s="366"/>
      <c r="I163" s="366"/>
      <c r="J163" s="366"/>
      <c r="K163" s="366"/>
      <c r="L163" s="366"/>
      <c r="M163" s="366"/>
    </row>
    <row r="164" spans="1:13">
      <c r="A164" s="78"/>
      <c r="B164" s="370"/>
      <c r="C164" s="82"/>
      <c r="D164" s="366" t="s">
        <v>825</v>
      </c>
      <c r="E164" s="366"/>
      <c r="F164" s="366"/>
      <c r="G164" s="366"/>
      <c r="H164" s="366"/>
      <c r="I164" s="366"/>
      <c r="J164" s="366"/>
      <c r="K164" s="366"/>
      <c r="L164" s="366"/>
      <c r="M164" s="366"/>
    </row>
    <row r="165" spans="1:13">
      <c r="A165" s="78"/>
      <c r="B165" s="370"/>
      <c r="C165" s="82"/>
      <c r="D165" s="366" t="s">
        <v>826</v>
      </c>
      <c r="E165" s="366"/>
      <c r="F165" s="366"/>
      <c r="G165" s="366"/>
      <c r="H165" s="366"/>
      <c r="I165" s="366"/>
      <c r="J165" s="366"/>
      <c r="K165" s="366"/>
      <c r="L165" s="366"/>
      <c r="M165" s="366"/>
    </row>
    <row r="166" spans="1:13">
      <c r="A166" s="78"/>
      <c r="B166" s="370"/>
      <c r="C166" s="82"/>
      <c r="D166" s="366" t="s">
        <v>827</v>
      </c>
      <c r="E166" s="366"/>
      <c r="F166" s="366"/>
      <c r="G166" s="366"/>
      <c r="H166" s="366"/>
      <c r="I166" s="366"/>
      <c r="J166" s="366"/>
      <c r="K166" s="366"/>
      <c r="L166" s="366"/>
      <c r="M166" s="366"/>
    </row>
    <row r="167" spans="1:13">
      <c r="A167" s="78"/>
      <c r="B167" s="370"/>
      <c r="C167" s="82"/>
      <c r="D167" s="366" t="s">
        <v>828</v>
      </c>
      <c r="E167" s="366"/>
      <c r="F167" s="366"/>
      <c r="G167" s="366"/>
      <c r="H167" s="366"/>
      <c r="I167" s="366"/>
      <c r="J167" s="366"/>
      <c r="K167" s="366"/>
      <c r="L167" s="366"/>
      <c r="M167" s="366"/>
    </row>
    <row r="168" spans="1:13">
      <c r="A168" s="78"/>
      <c r="B168" s="370"/>
      <c r="C168" s="82"/>
      <c r="D168" s="366" t="s">
        <v>829</v>
      </c>
      <c r="E168" s="366"/>
      <c r="F168" s="366"/>
      <c r="G168" s="366"/>
      <c r="H168" s="366"/>
      <c r="I168" s="366"/>
      <c r="J168" s="366"/>
      <c r="K168" s="366"/>
      <c r="L168" s="366"/>
      <c r="M168" s="366"/>
    </row>
    <row r="169" spans="1:13">
      <c r="A169" s="78"/>
      <c r="B169" s="370"/>
      <c r="C169" s="82"/>
      <c r="D169" s="366" t="s">
        <v>830</v>
      </c>
      <c r="E169" s="366"/>
      <c r="F169" s="366"/>
      <c r="G169" s="366"/>
      <c r="H169" s="366"/>
      <c r="I169" s="366"/>
      <c r="J169" s="366"/>
      <c r="K169" s="366"/>
      <c r="L169" s="366"/>
      <c r="M169" s="366"/>
    </row>
    <row r="170" spans="1:13">
      <c r="A170" s="78"/>
      <c r="B170" s="370"/>
      <c r="C170" s="370"/>
      <c r="D170" s="370"/>
      <c r="E170" s="370"/>
      <c r="F170" s="370"/>
      <c r="G170" s="370"/>
      <c r="H170" s="370"/>
      <c r="I170" s="370"/>
      <c r="J170" s="370"/>
      <c r="K170" s="370"/>
      <c r="L170" s="370"/>
      <c r="M170" s="370"/>
    </row>
    <row r="171" spans="1:13">
      <c r="A171" s="78"/>
      <c r="B171" s="370"/>
      <c r="C171" s="379" t="s">
        <v>88</v>
      </c>
      <c r="D171" s="371"/>
      <c r="E171" s="371"/>
      <c r="F171" s="371"/>
      <c r="G171" s="371"/>
      <c r="H171" s="371"/>
      <c r="I171" s="371"/>
      <c r="J171" s="371"/>
      <c r="K171" s="371"/>
      <c r="L171" s="371"/>
      <c r="M171" s="371"/>
    </row>
    <row r="172" spans="1:13">
      <c r="A172" s="78"/>
      <c r="B172" s="370"/>
      <c r="C172" s="380" t="s">
        <v>307</v>
      </c>
      <c r="D172" s="369"/>
      <c r="E172" s="369"/>
      <c r="F172" s="369"/>
      <c r="G172" s="369"/>
      <c r="H172" s="369"/>
      <c r="I172" s="369"/>
      <c r="J172" s="369"/>
      <c r="K172" s="369"/>
      <c r="L172" s="369"/>
      <c r="M172" s="369"/>
    </row>
    <row r="173" spans="1:13" ht="29.45" customHeight="1">
      <c r="A173" s="78"/>
      <c r="B173" s="370"/>
      <c r="C173" s="82"/>
      <c r="D173" s="367" t="s">
        <v>831</v>
      </c>
      <c r="E173" s="367"/>
      <c r="F173" s="367"/>
      <c r="G173" s="367"/>
      <c r="H173" s="367"/>
      <c r="I173" s="367"/>
      <c r="J173" s="367"/>
      <c r="K173" s="367"/>
      <c r="L173" s="367"/>
      <c r="M173" s="367"/>
    </row>
    <row r="174" spans="1:13">
      <c r="A174" s="78"/>
      <c r="B174" s="370"/>
      <c r="C174" s="82"/>
      <c r="D174" s="366" t="s">
        <v>832</v>
      </c>
      <c r="E174" s="366"/>
      <c r="F174" s="366"/>
      <c r="G174" s="366"/>
      <c r="H174" s="366"/>
      <c r="I174" s="366"/>
      <c r="J174" s="366"/>
      <c r="K174" s="366"/>
      <c r="L174" s="366"/>
      <c r="M174" s="366"/>
    </row>
    <row r="175" spans="1:13">
      <c r="A175" s="78"/>
      <c r="B175" s="370"/>
      <c r="C175" s="82"/>
      <c r="D175" s="366" t="s">
        <v>833</v>
      </c>
      <c r="E175" s="366"/>
      <c r="F175" s="366"/>
      <c r="G175" s="366"/>
      <c r="H175" s="366"/>
      <c r="I175" s="366"/>
      <c r="J175" s="366"/>
      <c r="K175" s="366"/>
      <c r="L175" s="366"/>
      <c r="M175" s="366"/>
    </row>
    <row r="176" spans="1:13" ht="29.1" customHeight="1">
      <c r="A176" s="78"/>
      <c r="B176" s="370"/>
      <c r="C176" s="82"/>
      <c r="D176" s="367" t="s">
        <v>834</v>
      </c>
      <c r="E176" s="367"/>
      <c r="F176" s="367"/>
      <c r="G176" s="367"/>
      <c r="H176" s="367"/>
      <c r="I176" s="367"/>
      <c r="J176" s="367"/>
      <c r="K176" s="367"/>
      <c r="L176" s="367"/>
      <c r="M176" s="367"/>
    </row>
    <row r="177" spans="1:13">
      <c r="A177" s="78"/>
      <c r="B177" s="370"/>
      <c r="C177" s="82"/>
      <c r="D177" s="366" t="s">
        <v>835</v>
      </c>
      <c r="E177" s="366"/>
      <c r="F177" s="366"/>
      <c r="G177" s="366"/>
      <c r="H177" s="366"/>
      <c r="I177" s="366"/>
      <c r="J177" s="366"/>
      <c r="K177" s="366"/>
      <c r="L177" s="366"/>
      <c r="M177" s="366"/>
    </row>
    <row r="178" spans="1:13">
      <c r="A178" s="78"/>
      <c r="B178" s="370"/>
      <c r="C178" s="386"/>
      <c r="D178" s="386"/>
      <c r="E178" s="386"/>
      <c r="F178" s="386"/>
      <c r="G178" s="386"/>
      <c r="H178" s="386"/>
      <c r="I178" s="386"/>
      <c r="J178" s="386"/>
      <c r="K178" s="386"/>
      <c r="L178" s="386"/>
      <c r="M178" s="387"/>
    </row>
    <row r="179" spans="1:13">
      <c r="A179" s="78"/>
      <c r="B179" s="370"/>
      <c r="C179" s="380" t="s">
        <v>314</v>
      </c>
      <c r="D179" s="369"/>
      <c r="E179" s="369"/>
      <c r="F179" s="369"/>
      <c r="G179" s="369"/>
      <c r="H179" s="369"/>
      <c r="I179" s="369"/>
      <c r="J179" s="369"/>
      <c r="K179" s="369"/>
      <c r="L179" s="369"/>
      <c r="M179" s="369"/>
    </row>
    <row r="180" spans="1:13">
      <c r="A180" s="78"/>
      <c r="B180" s="370"/>
      <c r="C180" s="82"/>
      <c r="D180" s="366" t="s">
        <v>836</v>
      </c>
      <c r="E180" s="366"/>
      <c r="F180" s="366"/>
      <c r="G180" s="366"/>
      <c r="H180" s="366"/>
      <c r="I180" s="366"/>
      <c r="J180" s="366"/>
      <c r="K180" s="366"/>
      <c r="L180" s="366"/>
      <c r="M180" s="366"/>
    </row>
    <row r="181" spans="1:13">
      <c r="A181" s="78"/>
      <c r="B181" s="370"/>
      <c r="C181" s="82"/>
      <c r="D181" s="366" t="s">
        <v>837</v>
      </c>
      <c r="E181" s="366"/>
      <c r="F181" s="366"/>
      <c r="G181" s="366"/>
      <c r="H181" s="366"/>
      <c r="I181" s="366"/>
      <c r="J181" s="366"/>
      <c r="K181" s="366"/>
      <c r="L181" s="366"/>
      <c r="M181" s="366"/>
    </row>
    <row r="182" spans="1:13">
      <c r="A182" s="78"/>
      <c r="B182" s="370"/>
      <c r="C182" s="82"/>
      <c r="D182" s="366" t="s">
        <v>838</v>
      </c>
      <c r="E182" s="366"/>
      <c r="F182" s="366"/>
      <c r="G182" s="366"/>
      <c r="H182" s="366"/>
      <c r="I182" s="366"/>
      <c r="J182" s="366"/>
      <c r="K182" s="366"/>
      <c r="L182" s="366"/>
      <c r="M182" s="366"/>
    </row>
    <row r="183" spans="1:13">
      <c r="A183" s="78"/>
      <c r="B183" s="370"/>
      <c r="C183" s="82"/>
      <c r="D183" s="366" t="s">
        <v>839</v>
      </c>
      <c r="E183" s="366"/>
      <c r="F183" s="366"/>
      <c r="G183" s="366"/>
      <c r="H183" s="366"/>
      <c r="I183" s="366"/>
      <c r="J183" s="366"/>
      <c r="K183" s="366"/>
      <c r="L183" s="366"/>
      <c r="M183" s="366"/>
    </row>
    <row r="184" spans="1:13">
      <c r="A184" s="78"/>
      <c r="B184" s="370"/>
      <c r="C184" s="82"/>
      <c r="D184" s="366" t="s">
        <v>840</v>
      </c>
      <c r="E184" s="366"/>
      <c r="F184" s="366"/>
      <c r="G184" s="366"/>
      <c r="H184" s="366"/>
      <c r="I184" s="366"/>
      <c r="J184" s="366"/>
      <c r="K184" s="366"/>
      <c r="L184" s="366"/>
      <c r="M184" s="366"/>
    </row>
    <row r="185" spans="1:13">
      <c r="A185" s="78"/>
      <c r="B185" s="370"/>
      <c r="C185" s="370"/>
      <c r="D185" s="370"/>
      <c r="E185" s="370"/>
      <c r="F185" s="370"/>
      <c r="G185" s="370"/>
      <c r="H185" s="370"/>
      <c r="I185" s="370"/>
      <c r="J185" s="370"/>
      <c r="K185" s="370"/>
      <c r="L185" s="370"/>
      <c r="M185" s="370"/>
    </row>
    <row r="186" spans="1:13">
      <c r="A186" s="78"/>
      <c r="B186" s="370"/>
      <c r="C186" s="379" t="s">
        <v>89</v>
      </c>
      <c r="D186" s="371"/>
      <c r="E186" s="371"/>
      <c r="F186" s="371"/>
      <c r="G186" s="371"/>
      <c r="H186" s="371"/>
      <c r="I186" s="371"/>
      <c r="J186" s="371"/>
      <c r="K186" s="371"/>
      <c r="L186" s="371"/>
      <c r="M186" s="371"/>
    </row>
    <row r="187" spans="1:13">
      <c r="A187" s="78"/>
      <c r="B187" s="370"/>
      <c r="C187" s="380" t="s">
        <v>307</v>
      </c>
      <c r="D187" s="369"/>
      <c r="E187" s="369"/>
      <c r="F187" s="369"/>
      <c r="G187" s="369"/>
      <c r="H187" s="369"/>
      <c r="I187" s="369"/>
      <c r="J187" s="369"/>
      <c r="K187" s="369"/>
      <c r="L187" s="369"/>
      <c r="M187" s="369"/>
    </row>
    <row r="188" spans="1:13">
      <c r="A188" s="78"/>
      <c r="B188" s="370"/>
      <c r="C188" s="82"/>
      <c r="D188" s="366" t="s">
        <v>841</v>
      </c>
      <c r="E188" s="366"/>
      <c r="F188" s="366"/>
      <c r="G188" s="366"/>
      <c r="H188" s="366"/>
      <c r="I188" s="366"/>
      <c r="J188" s="366"/>
      <c r="K188" s="366"/>
      <c r="L188" s="366"/>
      <c r="M188" s="366"/>
    </row>
    <row r="189" spans="1:13" ht="44.1" customHeight="1">
      <c r="A189" s="78"/>
      <c r="B189" s="370"/>
      <c r="C189" s="82"/>
      <c r="D189" s="367" t="s">
        <v>842</v>
      </c>
      <c r="E189" s="367"/>
      <c r="F189" s="367"/>
      <c r="G189" s="367"/>
      <c r="H189" s="367"/>
      <c r="I189" s="367"/>
      <c r="J189" s="367"/>
      <c r="K189" s="367"/>
      <c r="L189" s="367"/>
      <c r="M189" s="367"/>
    </row>
    <row r="190" spans="1:13">
      <c r="A190" s="78"/>
      <c r="B190" s="370"/>
      <c r="C190" s="82"/>
      <c r="D190" s="366" t="s">
        <v>843</v>
      </c>
      <c r="E190" s="366"/>
      <c r="F190" s="366"/>
      <c r="G190" s="366"/>
      <c r="H190" s="366"/>
      <c r="I190" s="366"/>
      <c r="J190" s="366"/>
      <c r="K190" s="366"/>
      <c r="L190" s="366"/>
      <c r="M190" s="366"/>
    </row>
    <row r="191" spans="1:13" ht="29.1" customHeight="1">
      <c r="A191" s="78"/>
      <c r="B191" s="370"/>
      <c r="C191" s="82"/>
      <c r="D191" s="367" t="s">
        <v>844</v>
      </c>
      <c r="E191" s="367"/>
      <c r="F191" s="367"/>
      <c r="G191" s="367"/>
      <c r="H191" s="367"/>
      <c r="I191" s="367"/>
      <c r="J191" s="367"/>
      <c r="K191" s="367"/>
      <c r="L191" s="367"/>
      <c r="M191" s="367"/>
    </row>
    <row r="192" spans="1:13">
      <c r="A192" s="78"/>
      <c r="B192" s="370"/>
      <c r="C192" s="82"/>
      <c r="D192" s="366" t="s">
        <v>845</v>
      </c>
      <c r="E192" s="366"/>
      <c r="F192" s="366"/>
      <c r="G192" s="366"/>
      <c r="H192" s="366"/>
      <c r="I192" s="366"/>
      <c r="J192" s="366"/>
      <c r="K192" s="366"/>
      <c r="L192" s="366"/>
      <c r="M192" s="366"/>
    </row>
    <row r="193" spans="1:13">
      <c r="A193" s="78"/>
      <c r="B193" s="370"/>
      <c r="C193" s="386"/>
      <c r="D193" s="386"/>
      <c r="E193" s="386"/>
      <c r="F193" s="386"/>
      <c r="G193" s="386"/>
      <c r="H193" s="386"/>
      <c r="I193" s="386"/>
      <c r="J193" s="386"/>
      <c r="K193" s="386"/>
      <c r="L193" s="386"/>
      <c r="M193" s="387"/>
    </row>
    <row r="194" spans="1:13">
      <c r="A194" s="78"/>
      <c r="B194" s="370"/>
      <c r="C194" s="380" t="s">
        <v>314</v>
      </c>
      <c r="D194" s="369"/>
      <c r="E194" s="369"/>
      <c r="F194" s="369"/>
      <c r="G194" s="369"/>
      <c r="H194" s="369"/>
      <c r="I194" s="369"/>
      <c r="J194" s="369"/>
      <c r="K194" s="369"/>
      <c r="L194" s="369"/>
      <c r="M194" s="369"/>
    </row>
    <row r="195" spans="1:13">
      <c r="A195" s="78"/>
      <c r="B195" s="370"/>
      <c r="C195" s="82"/>
      <c r="D195" s="366" t="s">
        <v>846</v>
      </c>
      <c r="E195" s="366"/>
      <c r="F195" s="366"/>
      <c r="G195" s="366"/>
      <c r="H195" s="366"/>
      <c r="I195" s="366"/>
      <c r="J195" s="366"/>
      <c r="K195" s="366"/>
      <c r="L195" s="366"/>
      <c r="M195" s="366"/>
    </row>
    <row r="196" spans="1:13">
      <c r="A196" s="78"/>
      <c r="B196" s="370"/>
      <c r="C196" s="82"/>
      <c r="D196" s="366" t="s">
        <v>847</v>
      </c>
      <c r="E196" s="366"/>
      <c r="F196" s="366"/>
      <c r="G196" s="366"/>
      <c r="H196" s="366"/>
      <c r="I196" s="366"/>
      <c r="J196" s="366"/>
      <c r="K196" s="366"/>
      <c r="L196" s="366"/>
      <c r="M196" s="366"/>
    </row>
    <row r="197" spans="1:13">
      <c r="A197" s="78"/>
      <c r="B197" s="370"/>
      <c r="C197" s="82"/>
      <c r="D197" s="366" t="s">
        <v>848</v>
      </c>
      <c r="E197" s="366"/>
      <c r="F197" s="366"/>
      <c r="G197" s="366"/>
      <c r="H197" s="366"/>
      <c r="I197" s="366"/>
      <c r="J197" s="366"/>
      <c r="K197" s="366"/>
      <c r="L197" s="366"/>
      <c r="M197" s="366"/>
    </row>
    <row r="198" spans="1:13">
      <c r="A198" s="78"/>
      <c r="B198" s="370"/>
      <c r="C198" s="82"/>
      <c r="D198" s="366" t="s">
        <v>849</v>
      </c>
      <c r="E198" s="366"/>
      <c r="F198" s="366"/>
      <c r="G198" s="366"/>
      <c r="H198" s="366"/>
      <c r="I198" s="366"/>
      <c r="J198" s="366"/>
      <c r="K198" s="366"/>
      <c r="L198" s="366"/>
      <c r="M198" s="366"/>
    </row>
    <row r="199" spans="1:13">
      <c r="A199" s="78"/>
      <c r="B199" s="370"/>
      <c r="C199" s="82"/>
      <c r="D199" s="366" t="s">
        <v>850</v>
      </c>
      <c r="E199" s="366"/>
      <c r="F199" s="366"/>
      <c r="G199" s="366"/>
      <c r="H199" s="366"/>
      <c r="I199" s="366"/>
      <c r="J199" s="366"/>
      <c r="K199" s="366"/>
      <c r="L199" s="366"/>
      <c r="M199" s="366"/>
    </row>
    <row r="200" spans="1:13">
      <c r="A200" s="78"/>
      <c r="B200" s="370"/>
      <c r="C200" s="82"/>
      <c r="D200" s="366" t="s">
        <v>851</v>
      </c>
      <c r="E200" s="366"/>
      <c r="F200" s="366"/>
      <c r="G200" s="366"/>
      <c r="H200" s="366"/>
      <c r="I200" s="366"/>
      <c r="J200" s="366"/>
      <c r="K200" s="366"/>
      <c r="L200" s="366"/>
      <c r="M200" s="366"/>
    </row>
    <row r="201" spans="1:13">
      <c r="A201" s="78"/>
      <c r="B201" s="370"/>
      <c r="C201" s="82"/>
      <c r="D201" s="366" t="s">
        <v>852</v>
      </c>
      <c r="E201" s="366"/>
      <c r="F201" s="366"/>
      <c r="G201" s="366"/>
      <c r="H201" s="366"/>
      <c r="I201" s="366"/>
      <c r="J201" s="366"/>
      <c r="K201" s="366"/>
      <c r="L201" s="366"/>
      <c r="M201" s="366"/>
    </row>
    <row r="202" spans="1:13">
      <c r="A202" s="78"/>
      <c r="B202" s="370"/>
      <c r="C202" s="82"/>
      <c r="D202" s="366" t="s">
        <v>853</v>
      </c>
      <c r="E202" s="366"/>
      <c r="F202" s="366"/>
      <c r="G202" s="366"/>
      <c r="H202" s="366"/>
      <c r="I202" s="366"/>
      <c r="J202" s="366"/>
      <c r="K202" s="366"/>
      <c r="L202" s="366"/>
      <c r="M202" s="366"/>
    </row>
    <row r="203" spans="1:13">
      <c r="A203" s="78"/>
      <c r="B203" s="370"/>
      <c r="C203" s="82"/>
      <c r="D203" s="366" t="s">
        <v>854</v>
      </c>
      <c r="E203" s="366"/>
      <c r="F203" s="366"/>
      <c r="G203" s="366"/>
      <c r="H203" s="366"/>
      <c r="I203" s="366"/>
      <c r="J203" s="366"/>
      <c r="K203" s="366"/>
      <c r="L203" s="366"/>
      <c r="M203" s="366"/>
    </row>
    <row r="204" spans="1:13">
      <c r="A204" s="78"/>
      <c r="B204" s="370"/>
      <c r="C204" s="82"/>
      <c r="D204" s="366" t="s">
        <v>855</v>
      </c>
      <c r="E204" s="366"/>
      <c r="F204" s="366"/>
      <c r="G204" s="366"/>
      <c r="H204" s="366"/>
      <c r="I204" s="366"/>
      <c r="J204" s="366"/>
      <c r="K204" s="366"/>
      <c r="L204" s="366"/>
      <c r="M204" s="366"/>
    </row>
    <row r="205" spans="1:13">
      <c r="A205" s="78"/>
      <c r="B205" s="370"/>
      <c r="C205" s="82"/>
      <c r="D205" s="366" t="s">
        <v>856</v>
      </c>
      <c r="E205" s="366"/>
      <c r="F205" s="366"/>
      <c r="G205" s="366"/>
      <c r="H205" s="366"/>
      <c r="I205" s="366"/>
      <c r="J205" s="366"/>
      <c r="K205" s="366"/>
      <c r="L205" s="366"/>
      <c r="M205" s="366"/>
    </row>
    <row r="206" spans="1:13">
      <c r="A206" s="78"/>
      <c r="B206" s="370"/>
      <c r="C206" s="82"/>
      <c r="D206" s="366" t="s">
        <v>857</v>
      </c>
      <c r="E206" s="366"/>
      <c r="F206" s="366"/>
      <c r="G206" s="366"/>
      <c r="H206" s="366"/>
      <c r="I206" s="366"/>
      <c r="J206" s="366"/>
      <c r="K206" s="366"/>
      <c r="L206" s="366"/>
      <c r="M206" s="366"/>
    </row>
    <row r="207" spans="1:13">
      <c r="A207" s="78"/>
      <c r="B207" s="370"/>
      <c r="C207" s="82"/>
      <c r="D207" s="366" t="s">
        <v>858</v>
      </c>
      <c r="E207" s="366"/>
      <c r="F207" s="366"/>
      <c r="G207" s="366"/>
      <c r="H207" s="366"/>
      <c r="I207" s="366"/>
      <c r="J207" s="366"/>
      <c r="K207" s="366"/>
      <c r="L207" s="366"/>
      <c r="M207" s="366"/>
    </row>
    <row r="208" spans="1:13">
      <c r="A208" s="78"/>
      <c r="B208" s="370"/>
      <c r="C208" s="370"/>
      <c r="D208" s="370"/>
      <c r="E208" s="370"/>
      <c r="F208" s="370"/>
      <c r="G208" s="370"/>
      <c r="H208" s="370"/>
      <c r="I208" s="370"/>
      <c r="J208" s="370"/>
      <c r="K208" s="370"/>
      <c r="L208" s="370"/>
      <c r="M208" s="370"/>
    </row>
    <row r="209" spans="1:13">
      <c r="A209" s="78"/>
      <c r="B209" s="371" t="s">
        <v>859</v>
      </c>
      <c r="C209" s="371"/>
      <c r="D209" s="371"/>
      <c r="E209" s="371"/>
      <c r="F209" s="371"/>
      <c r="G209" s="371"/>
      <c r="H209" s="371"/>
      <c r="I209" s="371"/>
      <c r="J209" s="371"/>
      <c r="K209" s="371"/>
      <c r="L209" s="371"/>
      <c r="M209" s="371"/>
    </row>
    <row r="210" spans="1:13">
      <c r="A210" s="78"/>
      <c r="B210" s="370"/>
      <c r="C210" s="386"/>
      <c r="D210" s="386"/>
      <c r="E210" s="386"/>
      <c r="F210" s="386"/>
      <c r="G210" s="386"/>
      <c r="H210" s="386"/>
      <c r="I210" s="386"/>
      <c r="J210" s="386"/>
      <c r="K210" s="386"/>
      <c r="L210" s="386"/>
      <c r="M210" s="387"/>
    </row>
    <row r="211" spans="1:13">
      <c r="A211" s="78"/>
      <c r="B211" s="370"/>
      <c r="C211" s="379" t="s">
        <v>90</v>
      </c>
      <c r="D211" s="371"/>
      <c r="E211" s="371"/>
      <c r="F211" s="371"/>
      <c r="G211" s="371"/>
      <c r="H211" s="371"/>
      <c r="I211" s="371"/>
      <c r="J211" s="371"/>
      <c r="K211" s="371"/>
      <c r="L211" s="371"/>
      <c r="M211" s="371"/>
    </row>
    <row r="212" spans="1:13">
      <c r="A212" s="78"/>
      <c r="B212" s="370"/>
      <c r="C212" s="380" t="s">
        <v>307</v>
      </c>
      <c r="D212" s="369"/>
      <c r="E212" s="369"/>
      <c r="F212" s="369"/>
      <c r="G212" s="369"/>
      <c r="H212" s="369"/>
      <c r="I212" s="369"/>
      <c r="J212" s="369"/>
      <c r="K212" s="369"/>
      <c r="L212" s="369"/>
      <c r="M212" s="369"/>
    </row>
    <row r="213" spans="1:13" ht="28.35" customHeight="1">
      <c r="A213" s="78"/>
      <c r="B213" s="370"/>
      <c r="C213" s="82"/>
      <c r="D213" s="367" t="s">
        <v>860</v>
      </c>
      <c r="E213" s="367"/>
      <c r="F213" s="367"/>
      <c r="G213" s="367"/>
      <c r="H213" s="367"/>
      <c r="I213" s="367"/>
      <c r="J213" s="367"/>
      <c r="K213" s="367"/>
      <c r="L213" s="367"/>
      <c r="M213" s="367"/>
    </row>
    <row r="214" spans="1:13">
      <c r="A214" s="78"/>
      <c r="B214" s="370"/>
      <c r="C214" s="82"/>
      <c r="D214" s="366" t="s">
        <v>861</v>
      </c>
      <c r="E214" s="366"/>
      <c r="F214" s="366"/>
      <c r="G214" s="366"/>
      <c r="H214" s="366"/>
      <c r="I214" s="366"/>
      <c r="J214" s="366"/>
      <c r="K214" s="366"/>
      <c r="L214" s="366"/>
      <c r="M214" s="366"/>
    </row>
    <row r="215" spans="1:13">
      <c r="A215" s="78"/>
      <c r="B215" s="370"/>
      <c r="C215" s="82"/>
      <c r="D215" s="366" t="s">
        <v>862</v>
      </c>
      <c r="E215" s="366"/>
      <c r="F215" s="366"/>
      <c r="G215" s="366"/>
      <c r="H215" s="366"/>
      <c r="I215" s="366"/>
      <c r="J215" s="366"/>
      <c r="K215" s="366"/>
      <c r="L215" s="366"/>
      <c r="M215" s="366"/>
    </row>
    <row r="216" spans="1:13">
      <c r="A216" s="78"/>
      <c r="B216" s="370"/>
      <c r="C216" s="82"/>
      <c r="D216" s="366" t="s">
        <v>863</v>
      </c>
      <c r="E216" s="366"/>
      <c r="F216" s="366"/>
      <c r="G216" s="366"/>
      <c r="H216" s="366"/>
      <c r="I216" s="366"/>
      <c r="J216" s="366"/>
      <c r="K216" s="366"/>
      <c r="L216" s="366"/>
      <c r="M216" s="366"/>
    </row>
    <row r="217" spans="1:13" ht="28.35" customHeight="1">
      <c r="A217" s="78"/>
      <c r="B217" s="370"/>
      <c r="C217" s="82"/>
      <c r="D217" s="367" t="s">
        <v>864</v>
      </c>
      <c r="E217" s="367"/>
      <c r="F217" s="367"/>
      <c r="G217" s="367"/>
      <c r="H217" s="367"/>
      <c r="I217" s="367"/>
      <c r="J217" s="367"/>
      <c r="K217" s="367"/>
      <c r="L217" s="367"/>
      <c r="M217" s="367"/>
    </row>
    <row r="218" spans="1:13">
      <c r="A218" s="78"/>
      <c r="B218" s="370"/>
      <c r="C218" s="82"/>
      <c r="D218" s="367" t="s">
        <v>865</v>
      </c>
      <c r="E218" s="367"/>
      <c r="F218" s="367"/>
      <c r="G218" s="367"/>
      <c r="H218" s="367"/>
      <c r="I218" s="367"/>
      <c r="J218" s="367"/>
      <c r="K218" s="367"/>
      <c r="L218" s="367"/>
      <c r="M218" s="367"/>
    </row>
    <row r="219" spans="1:13">
      <c r="A219" s="78"/>
      <c r="B219" s="370"/>
      <c r="C219" s="82"/>
      <c r="D219" s="366" t="s">
        <v>866</v>
      </c>
      <c r="E219" s="366"/>
      <c r="F219" s="366"/>
      <c r="G219" s="366"/>
      <c r="H219" s="366"/>
      <c r="I219" s="366"/>
      <c r="J219" s="366"/>
      <c r="K219" s="366"/>
      <c r="L219" s="366"/>
      <c r="M219" s="366"/>
    </row>
    <row r="220" spans="1:13">
      <c r="A220" s="78"/>
      <c r="B220" s="370"/>
      <c r="C220" s="82"/>
      <c r="D220" s="366" t="s">
        <v>867</v>
      </c>
      <c r="E220" s="366"/>
      <c r="F220" s="366"/>
      <c r="G220" s="366"/>
      <c r="H220" s="366"/>
      <c r="I220" s="366"/>
      <c r="J220" s="366"/>
      <c r="K220" s="366"/>
      <c r="L220" s="366"/>
      <c r="M220" s="366"/>
    </row>
    <row r="221" spans="1:13">
      <c r="A221" s="78"/>
      <c r="B221" s="370"/>
      <c r="C221" s="386"/>
      <c r="D221" s="386"/>
      <c r="E221" s="386"/>
      <c r="F221" s="386"/>
      <c r="G221" s="386"/>
      <c r="H221" s="386"/>
      <c r="I221" s="386"/>
      <c r="J221" s="386"/>
      <c r="K221" s="386"/>
      <c r="L221" s="386"/>
      <c r="M221" s="387"/>
    </row>
    <row r="222" spans="1:13">
      <c r="A222" s="78"/>
      <c r="B222" s="370"/>
      <c r="C222" s="380" t="s">
        <v>314</v>
      </c>
      <c r="D222" s="369"/>
      <c r="E222" s="369"/>
      <c r="F222" s="369"/>
      <c r="G222" s="369"/>
      <c r="H222" s="369"/>
      <c r="I222" s="369"/>
      <c r="J222" s="369"/>
      <c r="K222" s="369"/>
      <c r="L222" s="369"/>
      <c r="M222" s="369"/>
    </row>
    <row r="223" spans="1:13">
      <c r="A223" s="78"/>
      <c r="B223" s="370"/>
      <c r="C223" s="82"/>
      <c r="D223" s="366" t="s">
        <v>868</v>
      </c>
      <c r="E223" s="366"/>
      <c r="F223" s="366"/>
      <c r="G223" s="366"/>
      <c r="H223" s="366"/>
      <c r="I223" s="366"/>
      <c r="J223" s="366"/>
      <c r="K223" s="366"/>
      <c r="L223" s="366"/>
      <c r="M223" s="366"/>
    </row>
    <row r="224" spans="1:13">
      <c r="A224" s="78"/>
      <c r="B224" s="370"/>
      <c r="C224" s="82"/>
      <c r="D224" s="366" t="s">
        <v>481</v>
      </c>
      <c r="E224" s="366"/>
      <c r="F224" s="366"/>
      <c r="G224" s="366"/>
      <c r="H224" s="366"/>
      <c r="I224" s="366"/>
      <c r="J224" s="366"/>
      <c r="K224" s="366"/>
      <c r="L224" s="366"/>
      <c r="M224" s="366"/>
    </row>
    <row r="225" spans="1:13">
      <c r="A225" s="78"/>
      <c r="B225" s="370"/>
      <c r="C225" s="82"/>
      <c r="D225" s="366" t="s">
        <v>869</v>
      </c>
      <c r="E225" s="366"/>
      <c r="F225" s="366"/>
      <c r="G225" s="366"/>
      <c r="H225" s="366"/>
      <c r="I225" s="366"/>
      <c r="J225" s="366"/>
      <c r="K225" s="366"/>
      <c r="L225" s="366"/>
      <c r="M225" s="366"/>
    </row>
    <row r="226" spans="1:13">
      <c r="A226" s="78"/>
      <c r="B226" s="370"/>
      <c r="C226" s="82"/>
      <c r="D226" s="366" t="s">
        <v>870</v>
      </c>
      <c r="E226" s="366"/>
      <c r="F226" s="366"/>
      <c r="G226" s="366"/>
      <c r="H226" s="366"/>
      <c r="I226" s="366"/>
      <c r="J226" s="366"/>
      <c r="K226" s="366"/>
      <c r="L226" s="366"/>
      <c r="M226" s="366"/>
    </row>
    <row r="227" spans="1:13">
      <c r="A227" s="78"/>
      <c r="B227" s="370"/>
      <c r="C227" s="82"/>
      <c r="D227" s="366" t="s">
        <v>871</v>
      </c>
      <c r="E227" s="366"/>
      <c r="F227" s="366"/>
      <c r="G227" s="366"/>
      <c r="H227" s="366"/>
      <c r="I227" s="366"/>
      <c r="J227" s="366"/>
      <c r="K227" s="366"/>
      <c r="L227" s="366"/>
      <c r="M227" s="366"/>
    </row>
    <row r="228" spans="1:13">
      <c r="A228" s="78"/>
      <c r="B228" s="370"/>
      <c r="C228" s="82"/>
      <c r="D228" s="366" t="s">
        <v>872</v>
      </c>
      <c r="E228" s="366"/>
      <c r="F228" s="366"/>
      <c r="G228" s="366"/>
      <c r="H228" s="366"/>
      <c r="I228" s="366"/>
      <c r="J228" s="366"/>
      <c r="K228" s="366"/>
      <c r="L228" s="366"/>
      <c r="M228" s="366"/>
    </row>
    <row r="229" spans="1:13">
      <c r="A229" s="78"/>
      <c r="B229" s="370"/>
      <c r="C229" s="82"/>
      <c r="D229" s="366" t="s">
        <v>873</v>
      </c>
      <c r="E229" s="366"/>
      <c r="F229" s="366"/>
      <c r="G229" s="366"/>
      <c r="H229" s="366"/>
      <c r="I229" s="366"/>
      <c r="J229" s="366"/>
      <c r="K229" s="366"/>
      <c r="L229" s="366"/>
      <c r="M229" s="366"/>
    </row>
    <row r="230" spans="1:13" ht="29.1" customHeight="1">
      <c r="A230" s="78"/>
      <c r="B230" s="370"/>
      <c r="C230" s="82"/>
      <c r="D230" s="367" t="s">
        <v>874</v>
      </c>
      <c r="E230" s="367"/>
      <c r="F230" s="367"/>
      <c r="G230" s="367"/>
      <c r="H230" s="367"/>
      <c r="I230" s="367"/>
      <c r="J230" s="367"/>
      <c r="K230" s="367"/>
      <c r="L230" s="367"/>
      <c r="M230" s="367"/>
    </row>
    <row r="231" spans="1:13">
      <c r="A231" s="78"/>
      <c r="B231" s="370"/>
      <c r="C231" s="82"/>
      <c r="D231" s="366" t="s">
        <v>875</v>
      </c>
      <c r="E231" s="366"/>
      <c r="F231" s="366"/>
      <c r="G231" s="366"/>
      <c r="H231" s="366"/>
      <c r="I231" s="366"/>
      <c r="J231" s="366"/>
      <c r="K231" s="366"/>
      <c r="L231" s="366"/>
      <c r="M231" s="366"/>
    </row>
    <row r="232" spans="1:13">
      <c r="A232" s="78"/>
      <c r="B232" s="370"/>
      <c r="C232" s="370"/>
      <c r="D232" s="370"/>
      <c r="E232" s="370"/>
      <c r="F232" s="370"/>
      <c r="G232" s="370"/>
      <c r="H232" s="370"/>
      <c r="I232" s="370"/>
      <c r="J232" s="370"/>
      <c r="K232" s="370"/>
      <c r="L232" s="370"/>
      <c r="M232" s="370"/>
    </row>
    <row r="233" spans="1:13" ht="29.1" customHeight="1">
      <c r="A233" s="78"/>
      <c r="B233" s="370"/>
      <c r="C233" s="390" t="s">
        <v>91</v>
      </c>
      <c r="D233" s="378"/>
      <c r="E233" s="378"/>
      <c r="F233" s="378"/>
      <c r="G233" s="378"/>
      <c r="H233" s="378"/>
      <c r="I233" s="378"/>
      <c r="J233" s="378"/>
      <c r="K233" s="378"/>
      <c r="L233" s="378"/>
      <c r="M233" s="378"/>
    </row>
    <row r="234" spans="1:13">
      <c r="A234" s="78"/>
      <c r="B234" s="370"/>
      <c r="C234" s="380" t="s">
        <v>307</v>
      </c>
      <c r="D234" s="369"/>
      <c r="E234" s="369"/>
      <c r="F234" s="369"/>
      <c r="G234" s="369"/>
      <c r="H234" s="369"/>
      <c r="I234" s="369"/>
      <c r="J234" s="369"/>
      <c r="K234" s="369"/>
      <c r="L234" s="369"/>
      <c r="M234" s="369"/>
    </row>
    <row r="235" spans="1:13" ht="28.35" customHeight="1">
      <c r="A235" s="78"/>
      <c r="B235" s="370"/>
      <c r="C235" s="82"/>
      <c r="D235" s="367" t="s">
        <v>876</v>
      </c>
      <c r="E235" s="367"/>
      <c r="F235" s="367"/>
      <c r="G235" s="367"/>
      <c r="H235" s="367"/>
      <c r="I235" s="367"/>
      <c r="J235" s="367"/>
      <c r="K235" s="367"/>
      <c r="L235" s="367"/>
      <c r="M235" s="367"/>
    </row>
    <row r="236" spans="1:13" ht="29.1" customHeight="1">
      <c r="A236" s="78"/>
      <c r="B236" s="370"/>
      <c r="C236" s="82"/>
      <c r="D236" s="367" t="s">
        <v>877</v>
      </c>
      <c r="E236" s="367"/>
      <c r="F236" s="367"/>
      <c r="G236" s="367"/>
      <c r="H236" s="367"/>
      <c r="I236" s="367"/>
      <c r="J236" s="367"/>
      <c r="K236" s="367"/>
      <c r="L236" s="367"/>
      <c r="M236" s="367"/>
    </row>
    <row r="237" spans="1:13" ht="29.45" customHeight="1">
      <c r="A237" s="78"/>
      <c r="B237" s="370"/>
      <c r="C237" s="82"/>
      <c r="D237" s="367" t="s">
        <v>878</v>
      </c>
      <c r="E237" s="367"/>
      <c r="F237" s="367"/>
      <c r="G237" s="367"/>
      <c r="H237" s="367"/>
      <c r="I237" s="367"/>
      <c r="J237" s="367"/>
      <c r="K237" s="367"/>
      <c r="L237" s="367"/>
      <c r="M237" s="367"/>
    </row>
    <row r="238" spans="1:13">
      <c r="A238" s="78"/>
      <c r="B238" s="370"/>
      <c r="C238" s="82"/>
      <c r="D238" s="366" t="s">
        <v>867</v>
      </c>
      <c r="E238" s="366"/>
      <c r="F238" s="366"/>
      <c r="G238" s="366"/>
      <c r="H238" s="366"/>
      <c r="I238" s="366"/>
      <c r="J238" s="366"/>
      <c r="K238" s="366"/>
      <c r="L238" s="366"/>
      <c r="M238" s="366"/>
    </row>
    <row r="239" spans="1:13">
      <c r="A239" s="78"/>
      <c r="B239" s="370"/>
      <c r="C239" s="386"/>
      <c r="D239" s="386"/>
      <c r="E239" s="386"/>
      <c r="F239" s="386"/>
      <c r="G239" s="386"/>
      <c r="H239" s="386"/>
      <c r="I239" s="386"/>
      <c r="J239" s="386"/>
      <c r="K239" s="386"/>
      <c r="L239" s="386"/>
      <c r="M239" s="387"/>
    </row>
    <row r="240" spans="1:13">
      <c r="A240" s="78"/>
      <c r="B240" s="370"/>
      <c r="C240" s="380" t="s">
        <v>314</v>
      </c>
      <c r="D240" s="369"/>
      <c r="E240" s="369"/>
      <c r="F240" s="369"/>
      <c r="G240" s="369"/>
      <c r="H240" s="369"/>
      <c r="I240" s="369"/>
      <c r="J240" s="369"/>
      <c r="K240" s="369"/>
      <c r="L240" s="369"/>
      <c r="M240" s="369"/>
    </row>
    <row r="241" spans="1:13">
      <c r="A241" s="78"/>
      <c r="B241" s="370"/>
      <c r="C241" s="82"/>
      <c r="D241" s="366" t="s">
        <v>588</v>
      </c>
      <c r="E241" s="366"/>
      <c r="F241" s="366"/>
      <c r="G241" s="366"/>
      <c r="H241" s="366"/>
      <c r="I241" s="366"/>
      <c r="J241" s="366"/>
      <c r="K241" s="366"/>
      <c r="L241" s="366"/>
      <c r="M241" s="366"/>
    </row>
    <row r="242" spans="1:13">
      <c r="A242" s="78"/>
      <c r="B242" s="370"/>
      <c r="C242" s="82"/>
      <c r="D242" s="366" t="s">
        <v>879</v>
      </c>
      <c r="E242" s="366"/>
      <c r="F242" s="366"/>
      <c r="G242" s="366"/>
      <c r="H242" s="366"/>
      <c r="I242" s="366"/>
      <c r="J242" s="366"/>
      <c r="K242" s="366"/>
      <c r="L242" s="366"/>
      <c r="M242" s="366"/>
    </row>
    <row r="243" spans="1:13">
      <c r="A243" s="78"/>
      <c r="B243" s="370"/>
      <c r="C243" s="82"/>
      <c r="D243" s="366" t="s">
        <v>880</v>
      </c>
      <c r="E243" s="366"/>
      <c r="F243" s="366"/>
      <c r="G243" s="366"/>
      <c r="H243" s="366"/>
      <c r="I243" s="366"/>
      <c r="J243" s="366"/>
      <c r="K243" s="366"/>
      <c r="L243" s="366"/>
      <c r="M243" s="366"/>
    </row>
    <row r="244" spans="1:13">
      <c r="A244" s="78"/>
      <c r="B244" s="370"/>
      <c r="C244" s="82"/>
      <c r="D244" s="366" t="s">
        <v>881</v>
      </c>
      <c r="E244" s="366"/>
      <c r="F244" s="366"/>
      <c r="G244" s="366"/>
      <c r="H244" s="366"/>
      <c r="I244" s="366"/>
      <c r="J244" s="366"/>
      <c r="K244" s="366"/>
      <c r="L244" s="366"/>
      <c r="M244" s="366"/>
    </row>
    <row r="245" spans="1:13">
      <c r="A245" s="78"/>
      <c r="B245" s="370"/>
      <c r="C245" s="82"/>
      <c r="D245" s="366" t="s">
        <v>882</v>
      </c>
      <c r="E245" s="366"/>
      <c r="F245" s="366"/>
      <c r="G245" s="366"/>
      <c r="H245" s="366"/>
      <c r="I245" s="366"/>
      <c r="J245" s="366"/>
      <c r="K245" s="366"/>
      <c r="L245" s="366"/>
      <c r="M245" s="366"/>
    </row>
    <row r="246" spans="1:13">
      <c r="A246" s="78"/>
      <c r="B246" s="370"/>
      <c r="C246" s="82"/>
      <c r="D246" s="366" t="s">
        <v>883</v>
      </c>
      <c r="E246" s="366"/>
      <c r="F246" s="366"/>
      <c r="G246" s="366"/>
      <c r="H246" s="366"/>
      <c r="I246" s="366"/>
      <c r="J246" s="366"/>
      <c r="K246" s="366"/>
      <c r="L246" s="366"/>
      <c r="M246" s="366"/>
    </row>
    <row r="247" spans="1:13">
      <c r="A247" s="78"/>
      <c r="B247" s="370"/>
      <c r="C247" s="82"/>
      <c r="D247" s="366" t="s">
        <v>884</v>
      </c>
      <c r="E247" s="366"/>
      <c r="F247" s="366"/>
      <c r="G247" s="366"/>
      <c r="H247" s="366"/>
      <c r="I247" s="366"/>
      <c r="J247" s="366"/>
      <c r="K247" s="366"/>
      <c r="L247" s="366"/>
      <c r="M247" s="366"/>
    </row>
    <row r="248" spans="1:13">
      <c r="A248" s="78"/>
      <c r="B248" s="370"/>
      <c r="C248" s="82"/>
      <c r="D248" s="366" t="s">
        <v>694</v>
      </c>
      <c r="E248" s="366"/>
      <c r="F248" s="366"/>
      <c r="G248" s="366"/>
      <c r="H248" s="366"/>
      <c r="I248" s="366"/>
      <c r="J248" s="366"/>
      <c r="K248" s="366"/>
      <c r="L248" s="366"/>
      <c r="M248" s="366"/>
    </row>
    <row r="249" spans="1:13">
      <c r="A249" s="78"/>
      <c r="B249" s="370"/>
      <c r="C249" s="82"/>
      <c r="D249" s="366" t="s">
        <v>885</v>
      </c>
      <c r="E249" s="366"/>
      <c r="F249" s="366"/>
      <c r="G249" s="366"/>
      <c r="H249" s="366"/>
      <c r="I249" s="366"/>
      <c r="J249" s="366"/>
      <c r="K249" s="366"/>
      <c r="L249" s="366"/>
      <c r="M249" s="366"/>
    </row>
    <row r="250" spans="1:13">
      <c r="A250" s="78"/>
      <c r="B250" s="370"/>
      <c r="C250" s="82"/>
      <c r="D250" s="366" t="s">
        <v>886</v>
      </c>
      <c r="E250" s="366"/>
      <c r="F250" s="366"/>
      <c r="G250" s="366"/>
      <c r="H250" s="366"/>
      <c r="I250" s="366"/>
      <c r="J250" s="366"/>
      <c r="K250" s="366"/>
      <c r="L250" s="366"/>
      <c r="M250" s="366"/>
    </row>
    <row r="251" spans="1:13">
      <c r="A251" s="78"/>
      <c r="B251" s="370"/>
      <c r="C251" s="82"/>
      <c r="D251" s="391" t="s">
        <v>887</v>
      </c>
      <c r="E251" s="392"/>
      <c r="F251" s="392"/>
      <c r="G251" s="392"/>
      <c r="H251" s="392"/>
      <c r="I251" s="392"/>
      <c r="J251" s="392"/>
      <c r="K251" s="392"/>
      <c r="L251" s="392"/>
      <c r="M251" s="393"/>
    </row>
    <row r="252" spans="1:13">
      <c r="A252" s="78"/>
      <c r="B252" s="370"/>
      <c r="C252" s="82"/>
      <c r="D252" s="366" t="s">
        <v>888</v>
      </c>
      <c r="E252" s="366"/>
      <c r="F252" s="366"/>
      <c r="G252" s="366"/>
      <c r="H252" s="366"/>
      <c r="I252" s="366"/>
      <c r="J252" s="366"/>
      <c r="K252" s="366"/>
      <c r="L252" s="366"/>
      <c r="M252" s="366"/>
    </row>
    <row r="253" spans="1:13">
      <c r="A253" s="78"/>
      <c r="B253" s="370"/>
      <c r="C253" s="82"/>
      <c r="D253" s="366" t="s">
        <v>889</v>
      </c>
      <c r="E253" s="366"/>
      <c r="F253" s="366"/>
      <c r="G253" s="366"/>
      <c r="H253" s="366"/>
      <c r="I253" s="366"/>
      <c r="J253" s="366"/>
      <c r="K253" s="366"/>
      <c r="L253" s="366"/>
      <c r="M253" s="366"/>
    </row>
    <row r="254" spans="1:13">
      <c r="A254" s="78"/>
      <c r="B254" s="370"/>
      <c r="C254" s="82"/>
      <c r="D254" s="366" t="s">
        <v>890</v>
      </c>
      <c r="E254" s="366"/>
      <c r="F254" s="366"/>
      <c r="G254" s="366"/>
      <c r="H254" s="366"/>
      <c r="I254" s="366"/>
      <c r="J254" s="366"/>
      <c r="K254" s="366"/>
      <c r="L254" s="366"/>
      <c r="M254" s="366"/>
    </row>
    <row r="255" spans="1:13">
      <c r="A255" s="78"/>
      <c r="B255" s="370"/>
      <c r="C255" s="370"/>
      <c r="D255" s="370"/>
      <c r="E255" s="370"/>
      <c r="F255" s="370"/>
      <c r="G255" s="370"/>
      <c r="H255" s="370"/>
      <c r="I255" s="370"/>
      <c r="J255" s="370"/>
      <c r="K255" s="370"/>
      <c r="L255" s="370"/>
      <c r="M255" s="370"/>
    </row>
    <row r="256" spans="1:13">
      <c r="A256" s="78"/>
      <c r="B256" s="383"/>
      <c r="C256" s="371" t="s">
        <v>92</v>
      </c>
      <c r="D256" s="371"/>
      <c r="E256" s="371"/>
      <c r="F256" s="371"/>
      <c r="G256" s="371"/>
      <c r="H256" s="371"/>
      <c r="I256" s="371"/>
      <c r="J256" s="371"/>
      <c r="K256" s="371"/>
      <c r="L256" s="371"/>
      <c r="M256" s="371"/>
    </row>
    <row r="257" spans="1:13">
      <c r="A257" s="78"/>
      <c r="B257" s="384"/>
      <c r="C257" s="369" t="s">
        <v>307</v>
      </c>
      <c r="D257" s="369"/>
      <c r="E257" s="369"/>
      <c r="F257" s="369"/>
      <c r="G257" s="369"/>
      <c r="H257" s="369"/>
      <c r="I257" s="369"/>
      <c r="J257" s="369"/>
      <c r="K257" s="369"/>
      <c r="L257" s="369"/>
      <c r="M257" s="369"/>
    </row>
    <row r="258" spans="1:13" ht="29.45" customHeight="1">
      <c r="A258" s="78"/>
      <c r="B258" s="384"/>
      <c r="C258" s="78"/>
      <c r="D258" s="367" t="s">
        <v>891</v>
      </c>
      <c r="E258" s="367"/>
      <c r="F258" s="367"/>
      <c r="G258" s="367"/>
      <c r="H258" s="367"/>
      <c r="I258" s="367"/>
      <c r="J258" s="367"/>
      <c r="K258" s="367"/>
      <c r="L258" s="367"/>
      <c r="M258" s="367"/>
    </row>
    <row r="259" spans="1:13">
      <c r="A259" s="78"/>
      <c r="B259" s="384"/>
      <c r="C259" s="78"/>
      <c r="D259" s="366" t="s">
        <v>892</v>
      </c>
      <c r="E259" s="366"/>
      <c r="F259" s="366"/>
      <c r="G259" s="366"/>
      <c r="H259" s="366"/>
      <c r="I259" s="366"/>
      <c r="J259" s="366"/>
      <c r="K259" s="366"/>
      <c r="L259" s="366"/>
      <c r="M259" s="366"/>
    </row>
    <row r="260" spans="1:13" ht="29.1" customHeight="1">
      <c r="A260" s="78"/>
      <c r="B260" s="384"/>
      <c r="C260" s="78"/>
      <c r="D260" s="367" t="s">
        <v>893</v>
      </c>
      <c r="E260" s="367"/>
      <c r="F260" s="367"/>
      <c r="G260" s="367"/>
      <c r="H260" s="367"/>
      <c r="I260" s="367"/>
      <c r="J260" s="367"/>
      <c r="K260" s="367"/>
      <c r="L260" s="367"/>
      <c r="M260" s="367"/>
    </row>
    <row r="261" spans="1:13">
      <c r="A261" s="78"/>
      <c r="B261" s="384"/>
      <c r="C261" s="78"/>
      <c r="D261" s="366" t="s">
        <v>894</v>
      </c>
      <c r="E261" s="366"/>
      <c r="F261" s="366"/>
      <c r="G261" s="366"/>
      <c r="H261" s="366"/>
      <c r="I261" s="366"/>
      <c r="J261" s="366"/>
      <c r="K261" s="366"/>
      <c r="L261" s="366"/>
      <c r="M261" s="366"/>
    </row>
    <row r="262" spans="1:13">
      <c r="A262" s="78"/>
      <c r="B262" s="384"/>
      <c r="C262" s="368"/>
      <c r="D262" s="368"/>
      <c r="E262" s="368"/>
      <c r="F262" s="368"/>
      <c r="G262" s="368"/>
      <c r="H262" s="368"/>
      <c r="I262" s="368"/>
      <c r="J262" s="368"/>
      <c r="K262" s="368"/>
      <c r="L262" s="368"/>
      <c r="M262" s="368"/>
    </row>
    <row r="263" spans="1:13">
      <c r="A263" s="78"/>
      <c r="B263" s="384"/>
      <c r="C263" s="369" t="s">
        <v>314</v>
      </c>
      <c r="D263" s="369"/>
      <c r="E263" s="369"/>
      <c r="F263" s="369"/>
      <c r="G263" s="369"/>
      <c r="H263" s="369"/>
      <c r="I263" s="369"/>
      <c r="J263" s="369"/>
      <c r="K263" s="369"/>
      <c r="L263" s="369"/>
      <c r="M263" s="369"/>
    </row>
    <row r="264" spans="1:13">
      <c r="A264" s="78"/>
      <c r="B264" s="384"/>
      <c r="C264" s="78"/>
      <c r="D264" s="366" t="s">
        <v>895</v>
      </c>
      <c r="E264" s="366"/>
      <c r="F264" s="366"/>
      <c r="G264" s="366"/>
      <c r="H264" s="366"/>
      <c r="I264" s="366"/>
      <c r="J264" s="366"/>
      <c r="K264" s="366"/>
      <c r="L264" s="366"/>
      <c r="M264" s="366"/>
    </row>
    <row r="265" spans="1:13">
      <c r="A265" s="78"/>
      <c r="B265" s="384"/>
      <c r="C265" s="78"/>
      <c r="D265" s="366" t="s">
        <v>896</v>
      </c>
      <c r="E265" s="366"/>
      <c r="F265" s="366"/>
      <c r="G265" s="366"/>
      <c r="H265" s="366"/>
      <c r="I265" s="366"/>
      <c r="J265" s="366"/>
      <c r="K265" s="366"/>
      <c r="L265" s="366"/>
      <c r="M265" s="366"/>
    </row>
    <row r="266" spans="1:13">
      <c r="A266" s="78"/>
      <c r="B266" s="384"/>
      <c r="C266" s="78"/>
      <c r="D266" s="366" t="s">
        <v>897</v>
      </c>
      <c r="E266" s="366"/>
      <c r="F266" s="366"/>
      <c r="G266" s="366"/>
      <c r="H266" s="366"/>
      <c r="I266" s="366"/>
      <c r="J266" s="366"/>
      <c r="K266" s="366"/>
      <c r="L266" s="366"/>
      <c r="M266" s="366"/>
    </row>
    <row r="267" spans="1:13">
      <c r="A267" s="78"/>
      <c r="B267" s="385"/>
      <c r="C267" s="78"/>
      <c r="D267" s="366" t="s">
        <v>898</v>
      </c>
      <c r="E267" s="366"/>
      <c r="F267" s="366"/>
      <c r="G267" s="366"/>
      <c r="H267" s="366"/>
      <c r="I267" s="366"/>
      <c r="J267" s="366"/>
      <c r="K267" s="366"/>
      <c r="L267" s="366"/>
      <c r="M267" s="366"/>
    </row>
    <row r="268" spans="1:13">
      <c r="A268" s="78"/>
      <c r="B268" s="370"/>
      <c r="C268" s="370"/>
      <c r="D268" s="370"/>
      <c r="E268" s="370"/>
      <c r="F268" s="370"/>
      <c r="G268" s="370"/>
      <c r="H268" s="370"/>
      <c r="I268" s="370"/>
      <c r="J268" s="370"/>
      <c r="K268" s="370"/>
      <c r="L268" s="370"/>
      <c r="M268" s="370"/>
    </row>
    <row r="269" spans="1:13">
      <c r="A269" s="78"/>
      <c r="B269" s="369" t="s">
        <v>899</v>
      </c>
      <c r="C269" s="369"/>
      <c r="D269" s="369"/>
      <c r="E269" s="369"/>
      <c r="F269" s="369"/>
      <c r="G269" s="369"/>
      <c r="H269" s="369"/>
      <c r="I269" s="369"/>
      <c r="J269" s="369"/>
      <c r="K269" s="369"/>
      <c r="L269" s="369"/>
      <c r="M269" s="369"/>
    </row>
    <row r="270" spans="1:13">
      <c r="A270" s="78"/>
      <c r="B270" s="370"/>
      <c r="C270" s="386"/>
      <c r="D270" s="386"/>
      <c r="E270" s="386"/>
      <c r="F270" s="386"/>
      <c r="G270" s="386"/>
      <c r="H270" s="386"/>
      <c r="I270" s="386"/>
      <c r="J270" s="386"/>
      <c r="K270" s="386"/>
      <c r="L270" s="386"/>
      <c r="M270" s="387"/>
    </row>
    <row r="271" spans="1:13">
      <c r="A271" s="78"/>
      <c r="B271" s="370"/>
      <c r="C271" s="379" t="s">
        <v>93</v>
      </c>
      <c r="D271" s="371"/>
      <c r="E271" s="371"/>
      <c r="F271" s="371"/>
      <c r="G271" s="371"/>
      <c r="H271" s="371"/>
      <c r="I271" s="371"/>
      <c r="J271" s="371"/>
      <c r="K271" s="371"/>
      <c r="L271" s="371"/>
      <c r="M271" s="371"/>
    </row>
    <row r="272" spans="1:13">
      <c r="A272" s="78"/>
      <c r="B272" s="370"/>
      <c r="C272" s="380" t="s">
        <v>307</v>
      </c>
      <c r="D272" s="369"/>
      <c r="E272" s="369"/>
      <c r="F272" s="369"/>
      <c r="G272" s="369"/>
      <c r="H272" s="369"/>
      <c r="I272" s="369"/>
      <c r="J272" s="369"/>
      <c r="K272" s="369"/>
      <c r="L272" s="369"/>
      <c r="M272" s="369"/>
    </row>
    <row r="273" spans="1:13" ht="28.35" customHeight="1">
      <c r="A273" s="78"/>
      <c r="B273" s="370"/>
      <c r="C273" s="82"/>
      <c r="D273" s="367" t="s">
        <v>900</v>
      </c>
      <c r="E273" s="367"/>
      <c r="F273" s="367"/>
      <c r="G273" s="367"/>
      <c r="H273" s="367"/>
      <c r="I273" s="367"/>
      <c r="J273" s="367"/>
      <c r="K273" s="367"/>
      <c r="L273" s="367"/>
      <c r="M273" s="367"/>
    </row>
    <row r="274" spans="1:13" ht="29.1" customHeight="1">
      <c r="A274" s="78"/>
      <c r="B274" s="370"/>
      <c r="C274" s="82"/>
      <c r="D274" s="367" t="s">
        <v>901</v>
      </c>
      <c r="E274" s="367"/>
      <c r="F274" s="367"/>
      <c r="G274" s="367"/>
      <c r="H274" s="367"/>
      <c r="I274" s="367"/>
      <c r="J274" s="367"/>
      <c r="K274" s="367"/>
      <c r="L274" s="367"/>
      <c r="M274" s="367"/>
    </row>
    <row r="275" spans="1:13" ht="29.45" customHeight="1">
      <c r="A275" s="78"/>
      <c r="B275" s="370"/>
      <c r="C275" s="82"/>
      <c r="D275" s="367" t="s">
        <v>902</v>
      </c>
      <c r="E275" s="367"/>
      <c r="F275" s="367"/>
      <c r="G275" s="367"/>
      <c r="H275" s="367"/>
      <c r="I275" s="367"/>
      <c r="J275" s="367"/>
      <c r="K275" s="367"/>
      <c r="L275" s="367"/>
      <c r="M275" s="367"/>
    </row>
    <row r="276" spans="1:13" ht="43.35" customHeight="1">
      <c r="A276" s="78"/>
      <c r="B276" s="370"/>
      <c r="C276" s="82"/>
      <c r="D276" s="367" t="s">
        <v>903</v>
      </c>
      <c r="E276" s="367"/>
      <c r="F276" s="367"/>
      <c r="G276" s="367"/>
      <c r="H276" s="367"/>
      <c r="I276" s="367"/>
      <c r="J276" s="367"/>
      <c r="K276" s="367"/>
      <c r="L276" s="367"/>
      <c r="M276" s="367"/>
    </row>
    <row r="277" spans="1:13" ht="30.6" customHeight="1">
      <c r="A277" s="78"/>
      <c r="B277" s="370"/>
      <c r="C277" s="82"/>
      <c r="D277" s="367" t="s">
        <v>904</v>
      </c>
      <c r="E277" s="367"/>
      <c r="F277" s="367"/>
      <c r="G277" s="367"/>
      <c r="H277" s="367"/>
      <c r="I277" s="367"/>
      <c r="J277" s="367"/>
      <c r="K277" s="367"/>
      <c r="L277" s="367"/>
      <c r="M277" s="367"/>
    </row>
    <row r="278" spans="1:13">
      <c r="A278" s="78"/>
      <c r="B278" s="370"/>
      <c r="C278" s="386"/>
      <c r="D278" s="386"/>
      <c r="E278" s="386"/>
      <c r="F278" s="386"/>
      <c r="G278" s="386"/>
      <c r="H278" s="386"/>
      <c r="I278" s="386"/>
      <c r="J278" s="386"/>
      <c r="K278" s="386"/>
      <c r="L278" s="386"/>
      <c r="M278" s="387"/>
    </row>
    <row r="279" spans="1:13">
      <c r="A279" s="78"/>
      <c r="B279" s="370"/>
      <c r="C279" s="380" t="s">
        <v>314</v>
      </c>
      <c r="D279" s="369"/>
      <c r="E279" s="369"/>
      <c r="F279" s="369"/>
      <c r="G279" s="369"/>
      <c r="H279" s="369"/>
      <c r="I279" s="369"/>
      <c r="J279" s="369"/>
      <c r="K279" s="369"/>
      <c r="L279" s="369"/>
      <c r="M279" s="369"/>
    </row>
    <row r="280" spans="1:13" ht="29.1" customHeight="1">
      <c r="A280" s="78"/>
      <c r="B280" s="370"/>
      <c r="C280" s="82"/>
      <c r="D280" s="367" t="s">
        <v>905</v>
      </c>
      <c r="E280" s="367"/>
      <c r="F280" s="367"/>
      <c r="G280" s="367"/>
      <c r="H280" s="367"/>
      <c r="I280" s="367"/>
      <c r="J280" s="367"/>
      <c r="K280" s="367"/>
      <c r="L280" s="367"/>
      <c r="M280" s="367"/>
    </row>
    <row r="281" spans="1:13">
      <c r="A281" s="78"/>
      <c r="B281" s="370"/>
      <c r="C281" s="82"/>
      <c r="D281" s="366" t="s">
        <v>906</v>
      </c>
      <c r="E281" s="366"/>
      <c r="F281" s="366"/>
      <c r="G281" s="366"/>
      <c r="H281" s="366"/>
      <c r="I281" s="366"/>
      <c r="J281" s="366"/>
      <c r="K281" s="366"/>
      <c r="L281" s="366"/>
      <c r="M281" s="366"/>
    </row>
    <row r="282" spans="1:13" ht="30" customHeight="1">
      <c r="A282" s="78"/>
      <c r="B282" s="370"/>
      <c r="C282" s="82"/>
      <c r="D282" s="367" t="s">
        <v>907</v>
      </c>
      <c r="E282" s="367"/>
      <c r="F282" s="367"/>
      <c r="G282" s="367"/>
      <c r="H282" s="367"/>
      <c r="I282" s="367"/>
      <c r="J282" s="367"/>
      <c r="K282" s="367"/>
      <c r="L282" s="367"/>
      <c r="M282" s="367"/>
    </row>
    <row r="283" spans="1:13">
      <c r="A283" s="78"/>
      <c r="B283" s="370"/>
      <c r="C283" s="82"/>
      <c r="D283" s="366" t="s">
        <v>908</v>
      </c>
      <c r="E283" s="366"/>
      <c r="F283" s="366"/>
      <c r="G283" s="366"/>
      <c r="H283" s="366"/>
      <c r="I283" s="366"/>
      <c r="J283" s="366"/>
      <c r="K283" s="366"/>
      <c r="L283" s="366"/>
      <c r="M283" s="366"/>
    </row>
    <row r="284" spans="1:13">
      <c r="A284" s="78"/>
      <c r="B284" s="370"/>
      <c r="C284" s="82"/>
      <c r="D284" s="366" t="s">
        <v>909</v>
      </c>
      <c r="E284" s="366"/>
      <c r="F284" s="366"/>
      <c r="G284" s="366"/>
      <c r="H284" s="366"/>
      <c r="I284" s="366"/>
      <c r="J284" s="366"/>
      <c r="K284" s="366"/>
      <c r="L284" s="366"/>
      <c r="M284" s="366"/>
    </row>
    <row r="285" spans="1:13">
      <c r="A285" s="78"/>
      <c r="B285" s="370"/>
      <c r="C285" s="82"/>
      <c r="D285" s="366" t="s">
        <v>910</v>
      </c>
      <c r="E285" s="366"/>
      <c r="F285" s="366"/>
      <c r="G285" s="366"/>
      <c r="H285" s="366"/>
      <c r="I285" s="366"/>
      <c r="J285" s="366"/>
      <c r="K285" s="366"/>
      <c r="L285" s="366"/>
      <c r="M285" s="366"/>
    </row>
    <row r="286" spans="1:13">
      <c r="A286" s="78"/>
      <c r="B286" s="370"/>
      <c r="C286" s="82"/>
      <c r="D286" s="366" t="s">
        <v>911</v>
      </c>
      <c r="E286" s="366"/>
      <c r="F286" s="366"/>
      <c r="G286" s="366"/>
      <c r="H286" s="366"/>
      <c r="I286" s="366"/>
      <c r="J286" s="366"/>
      <c r="K286" s="366"/>
      <c r="L286" s="366"/>
      <c r="M286" s="366"/>
    </row>
    <row r="287" spans="1:13">
      <c r="A287" s="78"/>
      <c r="B287" s="370"/>
      <c r="C287" s="370"/>
      <c r="D287" s="370"/>
      <c r="E287" s="370"/>
      <c r="F287" s="370"/>
      <c r="G287" s="370"/>
      <c r="H287" s="370"/>
      <c r="I287" s="370"/>
      <c r="J287" s="370"/>
      <c r="K287" s="370"/>
      <c r="L287" s="370"/>
      <c r="M287" s="370"/>
    </row>
    <row r="288" spans="1:13">
      <c r="A288" s="78"/>
      <c r="B288" s="370"/>
      <c r="C288" s="379" t="s">
        <v>94</v>
      </c>
      <c r="D288" s="371"/>
      <c r="E288" s="371"/>
      <c r="F288" s="371"/>
      <c r="G288" s="371"/>
      <c r="H288" s="371"/>
      <c r="I288" s="371"/>
      <c r="J288" s="371"/>
      <c r="K288" s="371"/>
      <c r="L288" s="371"/>
      <c r="M288" s="371"/>
    </row>
    <row r="289" spans="1:13">
      <c r="A289" s="78"/>
      <c r="B289" s="370"/>
      <c r="C289" s="380" t="s">
        <v>307</v>
      </c>
      <c r="D289" s="369"/>
      <c r="E289" s="369"/>
      <c r="F289" s="369"/>
      <c r="G289" s="369"/>
      <c r="H289" s="369"/>
      <c r="I289" s="369"/>
      <c r="J289" s="369"/>
      <c r="K289" s="369"/>
      <c r="L289" s="369"/>
      <c r="M289" s="369"/>
    </row>
    <row r="290" spans="1:13" ht="29.1" customHeight="1">
      <c r="A290" s="78"/>
      <c r="B290" s="370"/>
      <c r="C290" s="82"/>
      <c r="D290" s="367" t="s">
        <v>912</v>
      </c>
      <c r="E290" s="367"/>
      <c r="F290" s="367"/>
      <c r="G290" s="367"/>
      <c r="H290" s="367"/>
      <c r="I290" s="367"/>
      <c r="J290" s="367"/>
      <c r="K290" s="367"/>
      <c r="L290" s="367"/>
      <c r="M290" s="367"/>
    </row>
    <row r="291" spans="1:13" ht="29.45" customHeight="1">
      <c r="A291" s="78"/>
      <c r="B291" s="370"/>
      <c r="C291" s="82"/>
      <c r="D291" s="372" t="s">
        <v>913</v>
      </c>
      <c r="E291" s="367"/>
      <c r="F291" s="367"/>
      <c r="G291" s="367"/>
      <c r="H291" s="367"/>
      <c r="I291" s="367"/>
      <c r="J291" s="367"/>
      <c r="K291" s="367"/>
      <c r="L291" s="367"/>
      <c r="M291" s="367"/>
    </row>
    <row r="292" spans="1:13" ht="30" customHeight="1">
      <c r="A292" s="78"/>
      <c r="B292" s="370"/>
      <c r="C292" s="82"/>
      <c r="D292" s="367" t="s">
        <v>914</v>
      </c>
      <c r="E292" s="367"/>
      <c r="F292" s="367"/>
      <c r="G292" s="367"/>
      <c r="H292" s="367"/>
      <c r="I292" s="367"/>
      <c r="J292" s="367"/>
      <c r="K292" s="367"/>
      <c r="L292" s="367"/>
      <c r="M292" s="367"/>
    </row>
    <row r="293" spans="1:13" ht="29.45" customHeight="1">
      <c r="A293" s="78"/>
      <c r="B293" s="370"/>
      <c r="C293" s="82"/>
      <c r="D293" s="367" t="s">
        <v>915</v>
      </c>
      <c r="E293" s="367"/>
      <c r="F293" s="367"/>
      <c r="G293" s="367"/>
      <c r="H293" s="367"/>
      <c r="I293" s="367"/>
      <c r="J293" s="367"/>
      <c r="K293" s="367"/>
      <c r="L293" s="367"/>
      <c r="M293" s="367"/>
    </row>
    <row r="294" spans="1:13">
      <c r="A294" s="78"/>
      <c r="B294" s="370"/>
      <c r="C294" s="82"/>
      <c r="D294" s="366" t="s">
        <v>916</v>
      </c>
      <c r="E294" s="366"/>
      <c r="F294" s="366"/>
      <c r="G294" s="366"/>
      <c r="H294" s="366"/>
      <c r="I294" s="366"/>
      <c r="J294" s="366"/>
      <c r="K294" s="366"/>
      <c r="L294" s="366"/>
      <c r="M294" s="366"/>
    </row>
    <row r="295" spans="1:13">
      <c r="A295" s="78"/>
      <c r="B295" s="370"/>
      <c r="C295" s="82"/>
      <c r="D295" s="366" t="s">
        <v>917</v>
      </c>
      <c r="E295" s="366"/>
      <c r="F295" s="366"/>
      <c r="G295" s="366"/>
      <c r="H295" s="366"/>
      <c r="I295" s="366"/>
      <c r="J295" s="366"/>
      <c r="K295" s="366"/>
      <c r="L295" s="366"/>
      <c r="M295" s="366"/>
    </row>
    <row r="296" spans="1:13">
      <c r="A296" s="78"/>
      <c r="B296" s="370"/>
      <c r="C296" s="82"/>
      <c r="D296" s="366" t="s">
        <v>918</v>
      </c>
      <c r="E296" s="366"/>
      <c r="F296" s="366"/>
      <c r="G296" s="366"/>
      <c r="H296" s="366"/>
      <c r="I296" s="366"/>
      <c r="J296" s="366"/>
      <c r="K296" s="366"/>
      <c r="L296" s="366"/>
      <c r="M296" s="366"/>
    </row>
    <row r="297" spans="1:13">
      <c r="A297" s="78"/>
      <c r="B297" s="370"/>
      <c r="C297" s="82"/>
      <c r="D297" s="366" t="s">
        <v>919</v>
      </c>
      <c r="E297" s="366"/>
      <c r="F297" s="366"/>
      <c r="G297" s="366"/>
      <c r="H297" s="366"/>
      <c r="I297" s="366"/>
      <c r="J297" s="366"/>
      <c r="K297" s="366"/>
      <c r="L297" s="366"/>
      <c r="M297" s="366"/>
    </row>
    <row r="298" spans="1:13">
      <c r="A298" s="78"/>
      <c r="B298" s="370"/>
      <c r="C298" s="82"/>
      <c r="D298" s="366" t="s">
        <v>920</v>
      </c>
      <c r="E298" s="366"/>
      <c r="F298" s="366"/>
      <c r="G298" s="366"/>
      <c r="H298" s="366"/>
      <c r="I298" s="366"/>
      <c r="J298" s="366"/>
      <c r="K298" s="366"/>
      <c r="L298" s="366"/>
      <c r="M298" s="366"/>
    </row>
    <row r="299" spans="1:13">
      <c r="A299" s="78"/>
      <c r="B299" s="370"/>
      <c r="C299" s="82"/>
      <c r="D299" s="366" t="s">
        <v>921</v>
      </c>
      <c r="E299" s="366"/>
      <c r="F299" s="366"/>
      <c r="G299" s="366"/>
      <c r="H299" s="366"/>
      <c r="I299" s="366"/>
      <c r="J299" s="366"/>
      <c r="K299" s="366"/>
      <c r="L299" s="366"/>
      <c r="M299" s="366"/>
    </row>
    <row r="300" spans="1:13">
      <c r="A300" s="78"/>
      <c r="B300" s="370"/>
      <c r="C300" s="82"/>
      <c r="D300" s="366" t="s">
        <v>922</v>
      </c>
      <c r="E300" s="366"/>
      <c r="F300" s="366"/>
      <c r="G300" s="366"/>
      <c r="H300" s="366"/>
      <c r="I300" s="366"/>
      <c r="J300" s="366"/>
      <c r="K300" s="366"/>
      <c r="L300" s="366"/>
      <c r="M300" s="366"/>
    </row>
    <row r="301" spans="1:13">
      <c r="A301" s="78"/>
      <c r="B301" s="370"/>
      <c r="C301" s="386"/>
      <c r="D301" s="386"/>
      <c r="E301" s="386"/>
      <c r="F301" s="386"/>
      <c r="G301" s="386"/>
      <c r="H301" s="386"/>
      <c r="I301" s="386"/>
      <c r="J301" s="386"/>
      <c r="K301" s="386"/>
      <c r="L301" s="386"/>
      <c r="M301" s="387"/>
    </row>
    <row r="302" spans="1:13">
      <c r="A302" s="78"/>
      <c r="B302" s="370"/>
      <c r="C302" s="380" t="s">
        <v>314</v>
      </c>
      <c r="D302" s="369"/>
      <c r="E302" s="369"/>
      <c r="F302" s="369"/>
      <c r="G302" s="369"/>
      <c r="H302" s="369"/>
      <c r="I302" s="369"/>
      <c r="J302" s="369"/>
      <c r="K302" s="369"/>
      <c r="L302" s="369"/>
      <c r="M302" s="369"/>
    </row>
    <row r="303" spans="1:13">
      <c r="A303" s="78"/>
      <c r="B303" s="370"/>
      <c r="C303" s="82"/>
      <c r="D303" s="366" t="s">
        <v>923</v>
      </c>
      <c r="E303" s="366"/>
      <c r="F303" s="366"/>
      <c r="G303" s="366"/>
      <c r="H303" s="366"/>
      <c r="I303" s="366"/>
      <c r="J303" s="366"/>
      <c r="K303" s="366"/>
      <c r="L303" s="366"/>
      <c r="M303" s="366"/>
    </row>
    <row r="304" spans="1:13">
      <c r="A304" s="78"/>
      <c r="B304" s="370"/>
      <c r="C304" s="82"/>
      <c r="D304" s="366" t="s">
        <v>924</v>
      </c>
      <c r="E304" s="366"/>
      <c r="F304" s="366"/>
      <c r="G304" s="366"/>
      <c r="H304" s="366"/>
      <c r="I304" s="366"/>
      <c r="J304" s="366"/>
      <c r="K304" s="366"/>
      <c r="L304" s="366"/>
      <c r="M304" s="366"/>
    </row>
    <row r="305" spans="1:13">
      <c r="A305" s="78"/>
      <c r="B305" s="370"/>
      <c r="C305" s="82"/>
      <c r="D305" s="366" t="s">
        <v>925</v>
      </c>
      <c r="E305" s="366"/>
      <c r="F305" s="366"/>
      <c r="G305" s="366"/>
      <c r="H305" s="366"/>
      <c r="I305" s="366"/>
      <c r="J305" s="366"/>
      <c r="K305" s="366"/>
      <c r="L305" s="366"/>
      <c r="M305" s="366"/>
    </row>
    <row r="306" spans="1:13">
      <c r="A306" s="78"/>
      <c r="B306" s="370"/>
      <c r="C306" s="82"/>
      <c r="D306" s="366" t="s">
        <v>926</v>
      </c>
      <c r="E306" s="366"/>
      <c r="F306" s="366"/>
      <c r="G306" s="366"/>
      <c r="H306" s="366"/>
      <c r="I306" s="366"/>
      <c r="J306" s="366"/>
      <c r="K306" s="366"/>
      <c r="L306" s="366"/>
      <c r="M306" s="366"/>
    </row>
    <row r="307" spans="1:13">
      <c r="A307" s="78"/>
      <c r="B307" s="370"/>
      <c r="C307" s="82"/>
      <c r="D307" s="366" t="s">
        <v>927</v>
      </c>
      <c r="E307" s="366"/>
      <c r="F307" s="366"/>
      <c r="G307" s="366"/>
      <c r="H307" s="366"/>
      <c r="I307" s="366"/>
      <c r="J307" s="366"/>
      <c r="K307" s="366"/>
      <c r="L307" s="366"/>
      <c r="M307" s="366"/>
    </row>
    <row r="308" spans="1:13">
      <c r="A308" s="78"/>
      <c r="B308" s="370"/>
      <c r="C308" s="82"/>
      <c r="D308" s="366" t="s">
        <v>928</v>
      </c>
      <c r="E308" s="366"/>
      <c r="F308" s="366"/>
      <c r="G308" s="366"/>
      <c r="H308" s="366"/>
      <c r="I308" s="366"/>
      <c r="J308" s="366"/>
      <c r="K308" s="366"/>
      <c r="L308" s="366"/>
      <c r="M308" s="366"/>
    </row>
    <row r="309" spans="1:13">
      <c r="A309" s="78"/>
      <c r="B309" s="370"/>
      <c r="C309" s="82"/>
      <c r="D309" s="366" t="s">
        <v>929</v>
      </c>
      <c r="E309" s="366"/>
      <c r="F309" s="366"/>
      <c r="G309" s="366"/>
      <c r="H309" s="366"/>
      <c r="I309" s="366"/>
      <c r="J309" s="366"/>
      <c r="K309" s="366"/>
      <c r="L309" s="366"/>
      <c r="M309" s="366"/>
    </row>
    <row r="310" spans="1:13">
      <c r="A310" s="78"/>
      <c r="B310" s="370"/>
      <c r="C310" s="82"/>
      <c r="D310" s="366" t="s">
        <v>930</v>
      </c>
      <c r="E310" s="366"/>
      <c r="F310" s="366"/>
      <c r="G310" s="366"/>
      <c r="H310" s="366"/>
      <c r="I310" s="366"/>
      <c r="J310" s="366"/>
      <c r="K310" s="366"/>
      <c r="L310" s="366"/>
      <c r="M310" s="366"/>
    </row>
    <row r="311" spans="1:13">
      <c r="A311" s="78"/>
      <c r="B311" s="370"/>
      <c r="C311" s="82"/>
      <c r="D311" s="366" t="s">
        <v>931</v>
      </c>
      <c r="E311" s="366"/>
      <c r="F311" s="366"/>
      <c r="G311" s="366"/>
      <c r="H311" s="366"/>
      <c r="I311" s="366"/>
      <c r="J311" s="366"/>
      <c r="K311" s="366"/>
      <c r="L311" s="366"/>
      <c r="M311" s="366"/>
    </row>
    <row r="312" spans="1:13">
      <c r="A312" s="78"/>
      <c r="B312" s="370"/>
      <c r="C312" s="82"/>
      <c r="D312" s="366" t="s">
        <v>932</v>
      </c>
      <c r="E312" s="366"/>
      <c r="F312" s="366"/>
      <c r="G312" s="366"/>
      <c r="H312" s="366"/>
      <c r="I312" s="366"/>
      <c r="J312" s="366"/>
      <c r="K312" s="366"/>
      <c r="L312" s="366"/>
      <c r="M312" s="366"/>
    </row>
    <row r="313" spans="1:13">
      <c r="A313" s="78"/>
      <c r="B313" s="370"/>
      <c r="C313" s="370"/>
      <c r="D313" s="370"/>
      <c r="E313" s="370"/>
      <c r="F313" s="370"/>
      <c r="G313" s="370"/>
      <c r="H313" s="370"/>
      <c r="I313" s="370"/>
      <c r="J313" s="370"/>
      <c r="K313" s="370"/>
      <c r="L313" s="370"/>
      <c r="M313" s="370"/>
    </row>
    <row r="314" spans="1:13">
      <c r="A314" s="78"/>
      <c r="B314" s="370"/>
      <c r="C314" s="379" t="s">
        <v>95</v>
      </c>
      <c r="D314" s="371"/>
      <c r="E314" s="371"/>
      <c r="F314" s="371"/>
      <c r="G314" s="371"/>
      <c r="H314" s="371"/>
      <c r="I314" s="371"/>
      <c r="J314" s="371"/>
      <c r="K314" s="371"/>
      <c r="L314" s="371"/>
      <c r="M314" s="371"/>
    </row>
    <row r="315" spans="1:13">
      <c r="A315" s="78"/>
      <c r="B315" s="370"/>
      <c r="C315" s="380" t="s">
        <v>307</v>
      </c>
      <c r="D315" s="369"/>
      <c r="E315" s="369"/>
      <c r="F315" s="369"/>
      <c r="G315" s="369"/>
      <c r="H315" s="369"/>
      <c r="I315" s="369"/>
      <c r="J315" s="369"/>
      <c r="K315" s="369"/>
      <c r="L315" s="369"/>
      <c r="M315" s="369"/>
    </row>
    <row r="316" spans="1:13" ht="27.6" customHeight="1">
      <c r="A316" s="78"/>
      <c r="B316" s="370"/>
      <c r="C316" s="82"/>
      <c r="D316" s="367" t="s">
        <v>933</v>
      </c>
      <c r="E316" s="367"/>
      <c r="F316" s="367"/>
      <c r="G316" s="367"/>
      <c r="H316" s="367"/>
      <c r="I316" s="367"/>
      <c r="J316" s="367"/>
      <c r="K316" s="367"/>
      <c r="L316" s="367"/>
      <c r="M316" s="367"/>
    </row>
    <row r="317" spans="1:13" ht="43.35" customHeight="1">
      <c r="A317" s="78"/>
      <c r="B317" s="370"/>
      <c r="C317" s="82"/>
      <c r="D317" s="367" t="s">
        <v>934</v>
      </c>
      <c r="E317" s="367"/>
      <c r="F317" s="367"/>
      <c r="G317" s="367"/>
      <c r="H317" s="367"/>
      <c r="I317" s="367"/>
      <c r="J317" s="367"/>
      <c r="K317" s="367"/>
      <c r="L317" s="367"/>
      <c r="M317" s="367"/>
    </row>
    <row r="318" spans="1:13" ht="43.35" customHeight="1">
      <c r="A318" s="78"/>
      <c r="B318" s="370"/>
      <c r="C318" s="82"/>
      <c r="D318" s="367" t="s">
        <v>935</v>
      </c>
      <c r="E318" s="367"/>
      <c r="F318" s="367"/>
      <c r="G318" s="367"/>
      <c r="H318" s="367"/>
      <c r="I318" s="367"/>
      <c r="J318" s="367"/>
      <c r="K318" s="367"/>
      <c r="L318" s="367"/>
      <c r="M318" s="367"/>
    </row>
    <row r="319" spans="1:13" ht="29.1" customHeight="1">
      <c r="A319" s="78"/>
      <c r="B319" s="370"/>
      <c r="C319" s="82"/>
      <c r="D319" s="367" t="s">
        <v>936</v>
      </c>
      <c r="E319" s="367"/>
      <c r="F319" s="367"/>
      <c r="G319" s="367"/>
      <c r="H319" s="367"/>
      <c r="I319" s="367"/>
      <c r="J319" s="367"/>
      <c r="K319" s="367"/>
      <c r="L319" s="367"/>
      <c r="M319" s="367"/>
    </row>
    <row r="320" spans="1:13">
      <c r="A320" s="78"/>
      <c r="B320" s="370"/>
      <c r="C320" s="386"/>
      <c r="D320" s="386"/>
      <c r="E320" s="386"/>
      <c r="F320" s="386"/>
      <c r="G320" s="386"/>
      <c r="H320" s="386"/>
      <c r="I320" s="386"/>
      <c r="J320" s="386"/>
      <c r="K320" s="386"/>
      <c r="L320" s="386"/>
      <c r="M320" s="387"/>
    </row>
    <row r="321" spans="1:13">
      <c r="A321" s="78"/>
      <c r="B321" s="370"/>
      <c r="C321" s="380" t="s">
        <v>314</v>
      </c>
      <c r="D321" s="369"/>
      <c r="E321" s="369"/>
      <c r="F321" s="369"/>
      <c r="G321" s="369"/>
      <c r="H321" s="369"/>
      <c r="I321" s="369"/>
      <c r="J321" s="369"/>
      <c r="K321" s="369"/>
      <c r="L321" s="369"/>
      <c r="M321" s="369"/>
    </row>
    <row r="322" spans="1:13">
      <c r="A322" s="78"/>
      <c r="B322" s="370"/>
      <c r="C322" s="82"/>
      <c r="D322" s="366" t="s">
        <v>614</v>
      </c>
      <c r="E322" s="366"/>
      <c r="F322" s="366"/>
      <c r="G322" s="366"/>
      <c r="H322" s="366"/>
      <c r="I322" s="366"/>
      <c r="J322" s="366"/>
      <c r="K322" s="366"/>
      <c r="L322" s="366"/>
      <c r="M322" s="366"/>
    </row>
    <row r="323" spans="1:13">
      <c r="A323" s="78"/>
      <c r="B323" s="370"/>
      <c r="C323" s="82"/>
      <c r="D323" s="366" t="s">
        <v>937</v>
      </c>
      <c r="E323" s="366"/>
      <c r="F323" s="366"/>
      <c r="G323" s="366"/>
      <c r="H323" s="366"/>
      <c r="I323" s="366"/>
      <c r="J323" s="366"/>
      <c r="K323" s="366"/>
      <c r="L323" s="366"/>
      <c r="M323" s="366"/>
    </row>
    <row r="324" spans="1:13">
      <c r="A324" s="78"/>
      <c r="B324" s="370"/>
      <c r="C324" s="82"/>
      <c r="D324" s="366" t="s">
        <v>938</v>
      </c>
      <c r="E324" s="366"/>
      <c r="F324" s="366"/>
      <c r="G324" s="366"/>
      <c r="H324" s="366"/>
      <c r="I324" s="366"/>
      <c r="J324" s="366"/>
      <c r="K324" s="366"/>
      <c r="L324" s="366"/>
      <c r="M324" s="366"/>
    </row>
    <row r="325" spans="1:13">
      <c r="A325" s="78"/>
      <c r="B325" s="370"/>
      <c r="C325" s="82"/>
      <c r="D325" s="366" t="s">
        <v>724</v>
      </c>
      <c r="E325" s="366"/>
      <c r="F325" s="366"/>
      <c r="G325" s="366"/>
      <c r="H325" s="366"/>
      <c r="I325" s="366"/>
      <c r="J325" s="366"/>
      <c r="K325" s="366"/>
      <c r="L325" s="366"/>
      <c r="M325" s="366"/>
    </row>
    <row r="326" spans="1:13">
      <c r="A326" s="78"/>
      <c r="B326" s="370"/>
      <c r="C326" s="82"/>
      <c r="D326" s="366" t="s">
        <v>939</v>
      </c>
      <c r="E326" s="366"/>
      <c r="F326" s="366"/>
      <c r="G326" s="366"/>
      <c r="H326" s="366"/>
      <c r="I326" s="366"/>
      <c r="J326" s="366"/>
      <c r="K326" s="366"/>
      <c r="L326" s="366"/>
      <c r="M326" s="366"/>
    </row>
    <row r="327" spans="1:13">
      <c r="A327" s="78"/>
      <c r="B327" s="370"/>
      <c r="C327" s="82"/>
      <c r="D327" s="366" t="s">
        <v>940</v>
      </c>
      <c r="E327" s="366"/>
      <c r="F327" s="366"/>
      <c r="G327" s="366"/>
      <c r="H327" s="366"/>
      <c r="I327" s="366"/>
      <c r="J327" s="366"/>
      <c r="K327" s="366"/>
      <c r="L327" s="366"/>
      <c r="M327" s="366"/>
    </row>
    <row r="328" spans="1:13" ht="30" customHeight="1">
      <c r="A328" s="78"/>
      <c r="B328" s="370"/>
      <c r="C328" s="82"/>
      <c r="D328" s="367" t="s">
        <v>941</v>
      </c>
      <c r="E328" s="367"/>
      <c r="F328" s="367"/>
      <c r="G328" s="367"/>
      <c r="H328" s="367"/>
      <c r="I328" s="367"/>
      <c r="J328" s="367"/>
      <c r="K328" s="367"/>
      <c r="L328" s="367"/>
      <c r="M328" s="367"/>
    </row>
    <row r="329" spans="1:13">
      <c r="A329" s="78"/>
      <c r="B329" s="370"/>
      <c r="C329" s="82"/>
      <c r="D329" s="366" t="s">
        <v>942</v>
      </c>
      <c r="E329" s="366"/>
      <c r="F329" s="366"/>
      <c r="G329" s="366"/>
      <c r="H329" s="366"/>
      <c r="I329" s="366"/>
      <c r="J329" s="366"/>
      <c r="K329" s="366"/>
      <c r="L329" s="366"/>
      <c r="M329" s="366"/>
    </row>
    <row r="330" spans="1:13">
      <c r="A330" s="78"/>
      <c r="B330" s="370"/>
      <c r="C330" s="82"/>
      <c r="D330" s="366" t="s">
        <v>943</v>
      </c>
      <c r="E330" s="366"/>
      <c r="F330" s="366"/>
      <c r="G330" s="366"/>
      <c r="H330" s="366"/>
      <c r="I330" s="366"/>
      <c r="J330" s="366"/>
      <c r="K330" s="366"/>
      <c r="L330" s="366"/>
      <c r="M330" s="366"/>
    </row>
    <row r="331" spans="1:13">
      <c r="A331" s="78"/>
      <c r="B331" s="370"/>
      <c r="C331" s="370"/>
      <c r="D331" s="370"/>
      <c r="E331" s="370"/>
      <c r="F331" s="370"/>
      <c r="G331" s="370"/>
      <c r="H331" s="370"/>
      <c r="I331" s="370"/>
      <c r="J331" s="370"/>
      <c r="K331" s="370"/>
      <c r="L331" s="370"/>
      <c r="M331" s="370"/>
    </row>
    <row r="332" spans="1:13">
      <c r="A332" s="78"/>
      <c r="B332" s="383"/>
      <c r="C332" s="371" t="s">
        <v>96</v>
      </c>
      <c r="D332" s="371"/>
      <c r="E332" s="371"/>
      <c r="F332" s="371"/>
      <c r="G332" s="371"/>
      <c r="H332" s="371"/>
      <c r="I332" s="371"/>
      <c r="J332" s="371"/>
      <c r="K332" s="371"/>
      <c r="L332" s="371"/>
      <c r="M332" s="371"/>
    </row>
    <row r="333" spans="1:13">
      <c r="A333" s="78"/>
      <c r="B333" s="384"/>
      <c r="C333" s="369" t="s">
        <v>307</v>
      </c>
      <c r="D333" s="369"/>
      <c r="E333" s="369"/>
      <c r="F333" s="369"/>
      <c r="G333" s="369"/>
      <c r="H333" s="369"/>
      <c r="I333" s="369"/>
      <c r="J333" s="369"/>
      <c r="K333" s="369"/>
      <c r="L333" s="369"/>
      <c r="M333" s="369"/>
    </row>
    <row r="334" spans="1:13" ht="30.6" customHeight="1">
      <c r="A334" s="78"/>
      <c r="B334" s="384"/>
      <c r="C334" s="78"/>
      <c r="D334" s="367" t="s">
        <v>944</v>
      </c>
      <c r="E334" s="367"/>
      <c r="F334" s="367"/>
      <c r="G334" s="367"/>
      <c r="H334" s="367"/>
      <c r="I334" s="367"/>
      <c r="J334" s="367"/>
      <c r="K334" s="367"/>
      <c r="L334" s="367"/>
      <c r="M334" s="367"/>
    </row>
    <row r="335" spans="1:13">
      <c r="A335" s="78"/>
      <c r="B335" s="384"/>
      <c r="C335" s="78"/>
      <c r="D335" s="366" t="s">
        <v>945</v>
      </c>
      <c r="E335" s="366"/>
      <c r="F335" s="366"/>
      <c r="G335" s="366"/>
      <c r="H335" s="366"/>
      <c r="I335" s="366"/>
      <c r="J335" s="366"/>
      <c r="K335" s="366"/>
      <c r="L335" s="366"/>
      <c r="M335" s="366"/>
    </row>
    <row r="336" spans="1:13">
      <c r="A336" s="78"/>
      <c r="B336" s="384"/>
      <c r="C336" s="78"/>
      <c r="D336" s="366" t="s">
        <v>946</v>
      </c>
      <c r="E336" s="366"/>
      <c r="F336" s="366"/>
      <c r="G336" s="366"/>
      <c r="H336" s="366"/>
      <c r="I336" s="366"/>
      <c r="J336" s="366"/>
      <c r="K336" s="366"/>
      <c r="L336" s="366"/>
      <c r="M336" s="366"/>
    </row>
    <row r="337" spans="1:13">
      <c r="A337" s="78"/>
      <c r="B337" s="384"/>
      <c r="C337" s="366"/>
      <c r="D337" s="366"/>
      <c r="E337" s="366"/>
      <c r="F337" s="366"/>
      <c r="G337" s="366"/>
      <c r="H337" s="366"/>
      <c r="I337" s="366"/>
      <c r="J337" s="366"/>
      <c r="K337" s="366"/>
      <c r="L337" s="366"/>
      <c r="M337" s="366"/>
    </row>
    <row r="338" spans="1:13">
      <c r="A338" s="78"/>
      <c r="B338" s="384"/>
      <c r="C338" s="369" t="s">
        <v>314</v>
      </c>
      <c r="D338" s="369"/>
      <c r="E338" s="369"/>
      <c r="F338" s="369"/>
      <c r="G338" s="369"/>
      <c r="H338" s="369"/>
      <c r="I338" s="369"/>
      <c r="J338" s="369"/>
      <c r="K338" s="369"/>
      <c r="L338" s="369"/>
      <c r="M338" s="369"/>
    </row>
    <row r="339" spans="1:13">
      <c r="A339" s="78"/>
      <c r="B339" s="384"/>
      <c r="C339" s="78"/>
      <c r="D339" s="366" t="s">
        <v>947</v>
      </c>
      <c r="E339" s="366"/>
      <c r="F339" s="366"/>
      <c r="G339" s="366"/>
      <c r="H339" s="366"/>
      <c r="I339" s="366"/>
      <c r="J339" s="366"/>
      <c r="K339" s="366"/>
      <c r="L339" s="366"/>
      <c r="M339" s="366"/>
    </row>
    <row r="340" spans="1:13">
      <c r="A340" s="78"/>
      <c r="B340" s="384"/>
      <c r="C340" s="78"/>
      <c r="D340" s="366" t="s">
        <v>948</v>
      </c>
      <c r="E340" s="366"/>
      <c r="F340" s="366"/>
      <c r="G340" s="366"/>
      <c r="H340" s="366"/>
      <c r="I340" s="366"/>
      <c r="J340" s="366"/>
      <c r="K340" s="366"/>
      <c r="L340" s="366"/>
      <c r="M340" s="366"/>
    </row>
    <row r="341" spans="1:13">
      <c r="A341" s="78"/>
      <c r="B341" s="384"/>
      <c r="C341" s="78"/>
      <c r="D341" s="366" t="s">
        <v>949</v>
      </c>
      <c r="E341" s="366"/>
      <c r="F341" s="366"/>
      <c r="G341" s="366"/>
      <c r="H341" s="366"/>
      <c r="I341" s="366"/>
      <c r="J341" s="366"/>
      <c r="K341" s="366"/>
      <c r="L341" s="366"/>
      <c r="M341" s="366"/>
    </row>
    <row r="342" spans="1:13">
      <c r="A342" s="78"/>
      <c r="B342" s="384"/>
      <c r="C342" s="78"/>
      <c r="D342" s="366" t="s">
        <v>950</v>
      </c>
      <c r="E342" s="366"/>
      <c r="F342" s="366"/>
      <c r="G342" s="366"/>
      <c r="H342" s="366"/>
      <c r="I342" s="366"/>
      <c r="J342" s="366"/>
      <c r="K342" s="366"/>
      <c r="L342" s="366"/>
      <c r="M342" s="366"/>
    </row>
    <row r="343" spans="1:13">
      <c r="A343" s="78"/>
      <c r="B343" s="384"/>
      <c r="C343" s="78"/>
      <c r="D343" s="366" t="s">
        <v>951</v>
      </c>
      <c r="E343" s="366"/>
      <c r="F343" s="366"/>
      <c r="G343" s="366"/>
      <c r="H343" s="366"/>
      <c r="I343" s="366"/>
      <c r="J343" s="366"/>
      <c r="K343" s="366"/>
      <c r="L343" s="366"/>
      <c r="M343" s="366"/>
    </row>
    <row r="344" spans="1:13">
      <c r="A344" s="78"/>
      <c r="B344" s="384"/>
      <c r="C344" s="78"/>
      <c r="D344" s="366" t="s">
        <v>952</v>
      </c>
      <c r="E344" s="366"/>
      <c r="F344" s="366"/>
      <c r="G344" s="366"/>
      <c r="H344" s="366"/>
      <c r="I344" s="366"/>
      <c r="J344" s="366"/>
      <c r="K344" s="366"/>
      <c r="L344" s="366"/>
      <c r="M344" s="366"/>
    </row>
    <row r="345" spans="1:13">
      <c r="A345" s="78"/>
      <c r="B345" s="384"/>
      <c r="C345" s="78"/>
      <c r="D345" s="366" t="s">
        <v>953</v>
      </c>
      <c r="E345" s="366"/>
      <c r="F345" s="366"/>
      <c r="G345" s="366"/>
      <c r="H345" s="366"/>
      <c r="I345" s="366"/>
      <c r="J345" s="366"/>
      <c r="K345" s="366"/>
      <c r="L345" s="366"/>
      <c r="M345" s="366"/>
    </row>
    <row r="346" spans="1:13">
      <c r="A346" s="78"/>
      <c r="B346" s="385"/>
      <c r="C346" s="78"/>
      <c r="D346" s="366" t="s">
        <v>954</v>
      </c>
      <c r="E346" s="366"/>
      <c r="F346" s="366"/>
      <c r="G346" s="366"/>
      <c r="H346" s="366"/>
      <c r="I346" s="366"/>
      <c r="J346" s="366"/>
      <c r="K346" s="366"/>
      <c r="L346" s="366"/>
      <c r="M346" s="366"/>
    </row>
    <row r="347" spans="1:13">
      <c r="A347" s="78"/>
      <c r="B347" s="370"/>
      <c r="C347" s="370"/>
      <c r="D347" s="370"/>
      <c r="E347" s="370"/>
      <c r="F347" s="370"/>
      <c r="G347" s="370"/>
      <c r="H347" s="370"/>
      <c r="I347" s="370"/>
      <c r="J347" s="370"/>
      <c r="K347" s="370"/>
      <c r="L347" s="370"/>
      <c r="M347" s="370"/>
    </row>
    <row r="348" spans="1:13">
      <c r="A348" s="78"/>
      <c r="B348" s="370"/>
      <c r="C348" s="379" t="s">
        <v>97</v>
      </c>
      <c r="D348" s="371"/>
      <c r="E348" s="371"/>
      <c r="F348" s="371"/>
      <c r="G348" s="371"/>
      <c r="H348" s="371"/>
      <c r="I348" s="371"/>
      <c r="J348" s="371"/>
      <c r="K348" s="371"/>
      <c r="L348" s="371"/>
      <c r="M348" s="371"/>
    </row>
    <row r="349" spans="1:13">
      <c r="A349" s="78"/>
      <c r="B349" s="370"/>
      <c r="C349" s="380" t="s">
        <v>307</v>
      </c>
      <c r="D349" s="369"/>
      <c r="E349" s="369"/>
      <c r="F349" s="369"/>
      <c r="G349" s="369"/>
      <c r="H349" s="369"/>
      <c r="I349" s="369"/>
      <c r="J349" s="369"/>
      <c r="K349" s="369"/>
      <c r="L349" s="369"/>
      <c r="M349" s="369"/>
    </row>
    <row r="350" spans="1:13" ht="29.45" customHeight="1">
      <c r="A350" s="78"/>
      <c r="B350" s="370"/>
      <c r="C350" s="82"/>
      <c r="D350" s="367" t="s">
        <v>955</v>
      </c>
      <c r="E350" s="367"/>
      <c r="F350" s="367"/>
      <c r="G350" s="367"/>
      <c r="H350" s="367"/>
      <c r="I350" s="367"/>
      <c r="J350" s="367"/>
      <c r="K350" s="367"/>
      <c r="L350" s="367"/>
      <c r="M350" s="367"/>
    </row>
    <row r="351" spans="1:13" ht="29.1" customHeight="1">
      <c r="A351" s="78"/>
      <c r="B351" s="370"/>
      <c r="C351" s="82"/>
      <c r="D351" s="367" t="s">
        <v>956</v>
      </c>
      <c r="E351" s="367"/>
      <c r="F351" s="367"/>
      <c r="G351" s="367"/>
      <c r="H351" s="367"/>
      <c r="I351" s="367"/>
      <c r="J351" s="367"/>
      <c r="K351" s="367"/>
      <c r="L351" s="367"/>
      <c r="M351" s="367"/>
    </row>
    <row r="352" spans="1:13" ht="29.1" customHeight="1">
      <c r="A352" s="78"/>
      <c r="B352" s="370"/>
      <c r="C352" s="82"/>
      <c r="D352" s="367" t="s">
        <v>957</v>
      </c>
      <c r="E352" s="367"/>
      <c r="F352" s="367"/>
      <c r="G352" s="367"/>
      <c r="H352" s="367"/>
      <c r="I352" s="367"/>
      <c r="J352" s="367"/>
      <c r="K352" s="367"/>
      <c r="L352" s="367"/>
      <c r="M352" s="367"/>
    </row>
    <row r="353" spans="1:14">
      <c r="A353" s="78"/>
      <c r="B353" s="370"/>
      <c r="C353" s="82"/>
      <c r="D353" s="366" t="s">
        <v>958</v>
      </c>
      <c r="E353" s="366"/>
      <c r="F353" s="366"/>
      <c r="G353" s="366"/>
      <c r="H353" s="366"/>
      <c r="I353" s="366"/>
      <c r="J353" s="366"/>
      <c r="K353" s="366"/>
      <c r="L353" s="366"/>
      <c r="M353" s="366"/>
    </row>
    <row r="354" spans="1:14">
      <c r="A354" s="78"/>
      <c r="B354" s="370"/>
      <c r="C354" s="386"/>
      <c r="D354" s="386"/>
      <c r="E354" s="386"/>
      <c r="F354" s="386"/>
      <c r="G354" s="386"/>
      <c r="H354" s="386"/>
      <c r="I354" s="386"/>
      <c r="J354" s="386"/>
      <c r="K354" s="386"/>
      <c r="L354" s="386"/>
      <c r="M354" s="387"/>
      <c r="N354" s="79"/>
    </row>
    <row r="355" spans="1:14">
      <c r="A355" s="78"/>
      <c r="B355" s="370"/>
      <c r="C355" s="380" t="s">
        <v>314</v>
      </c>
      <c r="D355" s="369"/>
      <c r="E355" s="369"/>
      <c r="F355" s="369"/>
      <c r="G355" s="369"/>
      <c r="H355" s="369"/>
      <c r="I355" s="369"/>
      <c r="J355" s="369"/>
      <c r="K355" s="369"/>
      <c r="L355" s="369"/>
      <c r="M355" s="369"/>
    </row>
    <row r="356" spans="1:14">
      <c r="A356" s="78"/>
      <c r="B356" s="370"/>
      <c r="C356" s="82"/>
      <c r="D356" s="366" t="s">
        <v>959</v>
      </c>
      <c r="E356" s="366"/>
      <c r="F356" s="366"/>
      <c r="G356" s="366"/>
      <c r="H356" s="366"/>
      <c r="I356" s="366"/>
      <c r="J356" s="366"/>
      <c r="K356" s="366"/>
      <c r="L356" s="366"/>
      <c r="M356" s="366"/>
    </row>
    <row r="357" spans="1:14">
      <c r="A357" s="78"/>
      <c r="B357" s="370"/>
      <c r="C357" s="82"/>
      <c r="D357" s="366" t="s">
        <v>948</v>
      </c>
      <c r="E357" s="366"/>
      <c r="F357" s="366"/>
      <c r="G357" s="366"/>
      <c r="H357" s="366"/>
      <c r="I357" s="366"/>
      <c r="J357" s="366"/>
      <c r="K357" s="366"/>
      <c r="L357" s="366"/>
      <c r="M357" s="366"/>
    </row>
    <row r="358" spans="1:14">
      <c r="A358" s="78"/>
      <c r="B358" s="370"/>
      <c r="C358" s="82"/>
      <c r="D358" s="366" t="s">
        <v>960</v>
      </c>
      <c r="E358" s="366"/>
      <c r="F358" s="366"/>
      <c r="G358" s="366"/>
      <c r="H358" s="366"/>
      <c r="I358" s="366"/>
      <c r="J358" s="366"/>
      <c r="K358" s="366"/>
      <c r="L358" s="366"/>
      <c r="M358" s="366"/>
    </row>
    <row r="359" spans="1:14">
      <c r="A359" s="78"/>
      <c r="B359" s="370"/>
      <c r="C359" s="82"/>
      <c r="D359" s="366" t="s">
        <v>961</v>
      </c>
      <c r="E359" s="366"/>
      <c r="F359" s="366"/>
      <c r="G359" s="366"/>
      <c r="H359" s="366"/>
      <c r="I359" s="366"/>
      <c r="J359" s="366"/>
      <c r="K359" s="366"/>
      <c r="L359" s="366"/>
      <c r="M359" s="366"/>
    </row>
    <row r="360" spans="1:14">
      <c r="A360" s="78"/>
      <c r="B360" s="370"/>
      <c r="C360" s="82"/>
      <c r="D360" s="366" t="s">
        <v>962</v>
      </c>
      <c r="E360" s="366"/>
      <c r="F360" s="366"/>
      <c r="G360" s="366"/>
      <c r="H360" s="366"/>
      <c r="I360" s="366"/>
      <c r="J360" s="366"/>
      <c r="K360" s="366"/>
      <c r="L360" s="366"/>
      <c r="M360" s="366"/>
    </row>
    <row r="361" spans="1:14">
      <c r="A361" s="78"/>
      <c r="B361" s="370"/>
      <c r="C361" s="82"/>
      <c r="D361" s="366" t="s">
        <v>963</v>
      </c>
      <c r="E361" s="366"/>
      <c r="F361" s="366"/>
      <c r="G361" s="366"/>
      <c r="H361" s="366"/>
      <c r="I361" s="366"/>
      <c r="J361" s="366"/>
      <c r="K361" s="366"/>
      <c r="L361" s="366"/>
      <c r="M361" s="366"/>
    </row>
    <row r="362" spans="1:14">
      <c r="A362" s="78"/>
      <c r="B362" s="370"/>
      <c r="C362" s="82"/>
      <c r="D362" s="366" t="s">
        <v>964</v>
      </c>
      <c r="E362" s="366"/>
      <c r="F362" s="366"/>
      <c r="G362" s="366"/>
      <c r="H362" s="366"/>
      <c r="I362" s="366"/>
      <c r="J362" s="366"/>
      <c r="K362" s="366"/>
      <c r="L362" s="366"/>
      <c r="M362" s="366"/>
    </row>
    <row r="363" spans="1:14">
      <c r="A363" s="78"/>
      <c r="B363" s="370"/>
      <c r="C363" s="82"/>
      <c r="D363" s="366" t="s">
        <v>927</v>
      </c>
      <c r="E363" s="366"/>
      <c r="F363" s="366"/>
      <c r="G363" s="366"/>
      <c r="H363" s="366"/>
      <c r="I363" s="366"/>
      <c r="J363" s="366"/>
      <c r="K363" s="366"/>
      <c r="L363" s="366"/>
      <c r="M363" s="366"/>
    </row>
    <row r="364" spans="1:14">
      <c r="A364" s="78"/>
      <c r="B364" s="370"/>
      <c r="C364" s="82"/>
      <c r="D364" s="366" t="s">
        <v>943</v>
      </c>
      <c r="E364" s="366"/>
      <c r="F364" s="366"/>
      <c r="G364" s="366"/>
      <c r="H364" s="366"/>
      <c r="I364" s="366"/>
      <c r="J364" s="366"/>
      <c r="K364" s="366"/>
      <c r="L364" s="366"/>
      <c r="M364" s="366"/>
    </row>
    <row r="365" spans="1:14">
      <c r="A365" s="78"/>
      <c r="B365" s="370"/>
      <c r="C365" s="370"/>
      <c r="D365" s="370"/>
      <c r="E365" s="370"/>
      <c r="F365" s="370"/>
      <c r="G365" s="370"/>
      <c r="H365" s="370"/>
      <c r="I365" s="370"/>
      <c r="J365" s="370"/>
      <c r="K365" s="370"/>
      <c r="L365" s="370"/>
      <c r="M365" s="370"/>
    </row>
    <row r="366" spans="1:14">
      <c r="A366" s="78"/>
      <c r="B366" s="371" t="s">
        <v>965</v>
      </c>
      <c r="C366" s="371"/>
      <c r="D366" s="371"/>
      <c r="E366" s="371"/>
      <c r="F366" s="371"/>
      <c r="G366" s="371"/>
      <c r="H366" s="371"/>
      <c r="I366" s="371"/>
      <c r="J366" s="371"/>
      <c r="K366" s="371"/>
      <c r="L366" s="371"/>
      <c r="M366" s="371"/>
    </row>
    <row r="367" spans="1:14">
      <c r="A367" s="370"/>
      <c r="B367" s="370"/>
      <c r="C367" s="386"/>
      <c r="D367" s="386"/>
      <c r="E367" s="386"/>
      <c r="F367" s="386"/>
      <c r="G367" s="386"/>
      <c r="H367" s="386"/>
      <c r="I367" s="386"/>
      <c r="J367" s="386"/>
      <c r="K367" s="386"/>
      <c r="L367" s="386"/>
      <c r="M367" s="387"/>
    </row>
    <row r="368" spans="1:14">
      <c r="A368" s="370"/>
      <c r="B368" s="370"/>
      <c r="C368" s="379" t="s">
        <v>98</v>
      </c>
      <c r="D368" s="371"/>
      <c r="E368" s="371"/>
      <c r="F368" s="371"/>
      <c r="G368" s="371"/>
      <c r="H368" s="371"/>
      <c r="I368" s="371"/>
      <c r="J368" s="371"/>
      <c r="K368" s="371"/>
      <c r="L368" s="371"/>
      <c r="M368" s="371"/>
    </row>
    <row r="369" spans="1:13">
      <c r="A369" s="370"/>
      <c r="B369" s="370"/>
      <c r="C369" s="380" t="s">
        <v>307</v>
      </c>
      <c r="D369" s="369"/>
      <c r="E369" s="369"/>
      <c r="F369" s="369"/>
      <c r="G369" s="369"/>
      <c r="H369" s="369"/>
      <c r="I369" s="369"/>
      <c r="J369" s="369"/>
      <c r="K369" s="369"/>
      <c r="L369" s="369"/>
      <c r="M369" s="369"/>
    </row>
    <row r="370" spans="1:13" ht="30.6" customHeight="1">
      <c r="A370" s="370"/>
      <c r="B370" s="370"/>
      <c r="C370" s="82"/>
      <c r="D370" s="367" t="s">
        <v>966</v>
      </c>
      <c r="E370" s="367"/>
      <c r="F370" s="367"/>
      <c r="G370" s="367"/>
      <c r="H370" s="367"/>
      <c r="I370" s="367"/>
      <c r="J370" s="367"/>
      <c r="K370" s="367"/>
      <c r="L370" s="367"/>
      <c r="M370" s="367"/>
    </row>
    <row r="371" spans="1:13">
      <c r="A371" s="370"/>
      <c r="B371" s="370"/>
      <c r="C371" s="82"/>
      <c r="D371" s="366" t="s">
        <v>967</v>
      </c>
      <c r="E371" s="366"/>
      <c r="F371" s="366"/>
      <c r="G371" s="366"/>
      <c r="H371" s="366"/>
      <c r="I371" s="366"/>
      <c r="J371" s="366"/>
      <c r="K371" s="366"/>
      <c r="L371" s="366"/>
      <c r="M371" s="366"/>
    </row>
    <row r="372" spans="1:13">
      <c r="A372" s="370"/>
      <c r="B372" s="370"/>
      <c r="C372" s="82"/>
      <c r="D372" s="366" t="s">
        <v>968</v>
      </c>
      <c r="E372" s="366"/>
      <c r="F372" s="366"/>
      <c r="G372" s="366"/>
      <c r="H372" s="366"/>
      <c r="I372" s="366"/>
      <c r="J372" s="366"/>
      <c r="K372" s="366"/>
      <c r="L372" s="366"/>
      <c r="M372" s="366"/>
    </row>
    <row r="373" spans="1:13">
      <c r="A373" s="370"/>
      <c r="B373" s="370"/>
      <c r="C373" s="82"/>
      <c r="D373" s="366" t="s">
        <v>969</v>
      </c>
      <c r="E373" s="366"/>
      <c r="F373" s="366"/>
      <c r="G373" s="366"/>
      <c r="H373" s="366"/>
      <c r="I373" s="366"/>
      <c r="J373" s="366"/>
      <c r="K373" s="366"/>
      <c r="L373" s="366"/>
      <c r="M373" s="366"/>
    </row>
    <row r="374" spans="1:13">
      <c r="A374" s="370"/>
      <c r="B374" s="370"/>
      <c r="C374" s="386"/>
      <c r="D374" s="386"/>
      <c r="E374" s="386"/>
      <c r="F374" s="386"/>
      <c r="G374" s="386"/>
      <c r="H374" s="386"/>
      <c r="I374" s="386"/>
      <c r="J374" s="386"/>
      <c r="K374" s="386"/>
      <c r="L374" s="386"/>
      <c r="M374" s="387"/>
    </row>
    <row r="375" spans="1:13">
      <c r="A375" s="370"/>
      <c r="B375" s="370"/>
      <c r="C375" s="380" t="s">
        <v>314</v>
      </c>
      <c r="D375" s="369"/>
      <c r="E375" s="369"/>
      <c r="F375" s="369"/>
      <c r="G375" s="369"/>
      <c r="H375" s="369"/>
      <c r="I375" s="369"/>
      <c r="J375" s="369"/>
      <c r="K375" s="369"/>
      <c r="L375" s="369"/>
      <c r="M375" s="369"/>
    </row>
    <row r="376" spans="1:13">
      <c r="A376" s="370"/>
      <c r="B376" s="370"/>
      <c r="C376" s="82"/>
      <c r="D376" s="366" t="s">
        <v>970</v>
      </c>
      <c r="E376" s="366"/>
      <c r="F376" s="366"/>
      <c r="G376" s="366"/>
      <c r="H376" s="366"/>
      <c r="I376" s="366"/>
      <c r="J376" s="366"/>
      <c r="K376" s="366"/>
      <c r="L376" s="366"/>
      <c r="M376" s="366"/>
    </row>
    <row r="377" spans="1:13">
      <c r="A377" s="370"/>
      <c r="B377" s="370"/>
      <c r="C377" s="82"/>
      <c r="D377" s="366" t="s">
        <v>971</v>
      </c>
      <c r="E377" s="366"/>
      <c r="F377" s="366"/>
      <c r="G377" s="366"/>
      <c r="H377" s="366"/>
      <c r="I377" s="366"/>
      <c r="J377" s="366"/>
      <c r="K377" s="366"/>
      <c r="L377" s="366"/>
      <c r="M377" s="366"/>
    </row>
    <row r="378" spans="1:13">
      <c r="A378" s="370"/>
      <c r="B378" s="370"/>
      <c r="C378" s="82"/>
      <c r="D378" s="366" t="s">
        <v>972</v>
      </c>
      <c r="E378" s="366"/>
      <c r="F378" s="366"/>
      <c r="G378" s="366"/>
      <c r="H378" s="366"/>
      <c r="I378" s="366"/>
      <c r="J378" s="366"/>
      <c r="K378" s="366"/>
      <c r="L378" s="366"/>
      <c r="M378" s="366"/>
    </row>
    <row r="379" spans="1:13">
      <c r="A379" s="370"/>
      <c r="B379" s="370"/>
      <c r="C379" s="82"/>
      <c r="D379" s="366" t="s">
        <v>973</v>
      </c>
      <c r="E379" s="366"/>
      <c r="F379" s="366"/>
      <c r="G379" s="366"/>
      <c r="H379" s="366"/>
      <c r="I379" s="366"/>
      <c r="J379" s="366"/>
      <c r="K379" s="366"/>
      <c r="L379" s="366"/>
      <c r="M379" s="366"/>
    </row>
    <row r="380" spans="1:13">
      <c r="A380" s="370"/>
      <c r="B380" s="370"/>
      <c r="C380" s="82"/>
      <c r="D380" s="366" t="s">
        <v>974</v>
      </c>
      <c r="E380" s="366"/>
      <c r="F380" s="366"/>
      <c r="G380" s="366"/>
      <c r="H380" s="366"/>
      <c r="I380" s="366"/>
      <c r="J380" s="366"/>
      <c r="K380" s="366"/>
      <c r="L380" s="366"/>
      <c r="M380" s="366"/>
    </row>
    <row r="381" spans="1:13">
      <c r="A381" s="370"/>
      <c r="B381" s="370"/>
      <c r="C381" s="82"/>
      <c r="D381" s="366" t="s">
        <v>975</v>
      </c>
      <c r="E381" s="366"/>
      <c r="F381" s="366"/>
      <c r="G381" s="366"/>
      <c r="H381" s="366"/>
      <c r="I381" s="366"/>
      <c r="J381" s="366"/>
      <c r="K381" s="366"/>
      <c r="L381" s="366"/>
      <c r="M381" s="366"/>
    </row>
    <row r="382" spans="1:13">
      <c r="A382" s="370"/>
      <c r="B382" s="370"/>
      <c r="C382" s="82"/>
      <c r="D382" s="366" t="s">
        <v>976</v>
      </c>
      <c r="E382" s="366"/>
      <c r="F382" s="366"/>
      <c r="G382" s="366"/>
      <c r="H382" s="366"/>
      <c r="I382" s="366"/>
      <c r="J382" s="366"/>
      <c r="K382" s="366"/>
      <c r="L382" s="366"/>
      <c r="M382" s="366"/>
    </row>
    <row r="383" spans="1:13">
      <c r="A383" s="78"/>
      <c r="B383" s="370"/>
      <c r="C383" s="370"/>
      <c r="D383" s="370"/>
      <c r="E383" s="370"/>
      <c r="F383" s="370"/>
      <c r="G383" s="370"/>
      <c r="H383" s="370"/>
      <c r="I383" s="370"/>
      <c r="J383" s="370"/>
      <c r="K383" s="370"/>
      <c r="L383" s="370"/>
      <c r="M383" s="370"/>
    </row>
    <row r="384" spans="1:13">
      <c r="A384" s="78"/>
      <c r="B384" s="370"/>
      <c r="C384" s="379" t="s">
        <v>99</v>
      </c>
      <c r="D384" s="371"/>
      <c r="E384" s="371"/>
      <c r="F384" s="371"/>
      <c r="G384" s="371"/>
      <c r="H384" s="371"/>
      <c r="I384" s="371"/>
      <c r="J384" s="371"/>
      <c r="K384" s="371"/>
      <c r="L384" s="371"/>
      <c r="M384" s="371"/>
    </row>
    <row r="385" spans="1:13">
      <c r="A385" s="78"/>
      <c r="B385" s="370"/>
      <c r="C385" s="380" t="s">
        <v>307</v>
      </c>
      <c r="D385" s="369"/>
      <c r="E385" s="369"/>
      <c r="F385" s="369"/>
      <c r="G385" s="369"/>
      <c r="H385" s="369"/>
      <c r="I385" s="369"/>
      <c r="J385" s="369"/>
      <c r="K385" s="369"/>
      <c r="L385" s="369"/>
      <c r="M385" s="369"/>
    </row>
    <row r="386" spans="1:13" ht="44.45" customHeight="1">
      <c r="A386" s="78"/>
      <c r="B386" s="370"/>
      <c r="C386" s="82"/>
      <c r="D386" s="367" t="s">
        <v>977</v>
      </c>
      <c r="E386" s="367"/>
      <c r="F386" s="367"/>
      <c r="G386" s="367"/>
      <c r="H386" s="367"/>
      <c r="I386" s="367"/>
      <c r="J386" s="367"/>
      <c r="K386" s="367"/>
      <c r="L386" s="367"/>
      <c r="M386" s="367"/>
    </row>
    <row r="387" spans="1:13">
      <c r="A387" s="78"/>
      <c r="B387" s="370"/>
      <c r="C387" s="82"/>
      <c r="D387" s="366" t="s">
        <v>978</v>
      </c>
      <c r="E387" s="366"/>
      <c r="F387" s="366"/>
      <c r="G387" s="366"/>
      <c r="H387" s="366"/>
      <c r="I387" s="366"/>
      <c r="J387" s="366"/>
      <c r="K387" s="366"/>
      <c r="L387" s="366"/>
      <c r="M387" s="366"/>
    </row>
    <row r="388" spans="1:13">
      <c r="A388" s="78"/>
      <c r="B388" s="370"/>
      <c r="C388" s="82"/>
      <c r="D388" s="366" t="s">
        <v>979</v>
      </c>
      <c r="E388" s="366"/>
      <c r="F388" s="366"/>
      <c r="G388" s="366"/>
      <c r="H388" s="366"/>
      <c r="I388" s="366"/>
      <c r="J388" s="366"/>
      <c r="K388" s="366"/>
      <c r="L388" s="366"/>
      <c r="M388" s="366"/>
    </row>
    <row r="389" spans="1:13" ht="29.45" customHeight="1">
      <c r="A389" s="78"/>
      <c r="B389" s="370"/>
      <c r="C389" s="82"/>
      <c r="D389" s="367" t="s">
        <v>980</v>
      </c>
      <c r="E389" s="367"/>
      <c r="F389" s="367"/>
      <c r="G389" s="367"/>
      <c r="H389" s="367"/>
      <c r="I389" s="367"/>
      <c r="J389" s="367"/>
      <c r="K389" s="367"/>
      <c r="L389" s="367"/>
      <c r="M389" s="367"/>
    </row>
    <row r="390" spans="1:13">
      <c r="A390" s="78"/>
      <c r="B390" s="370"/>
      <c r="C390" s="82"/>
      <c r="D390" s="373" t="s">
        <v>981</v>
      </c>
      <c r="E390" s="366"/>
      <c r="F390" s="366"/>
      <c r="G390" s="366"/>
      <c r="H390" s="366"/>
      <c r="I390" s="366"/>
      <c r="J390" s="366"/>
      <c r="K390" s="366"/>
      <c r="L390" s="366"/>
      <c r="M390" s="366"/>
    </row>
    <row r="391" spans="1:13" ht="27.6" customHeight="1">
      <c r="A391" s="78"/>
      <c r="B391" s="370"/>
      <c r="C391" s="82"/>
      <c r="D391" s="367" t="s">
        <v>982</v>
      </c>
      <c r="E391" s="367"/>
      <c r="F391" s="367"/>
      <c r="G391" s="367"/>
      <c r="H391" s="367"/>
      <c r="I391" s="367"/>
      <c r="J391" s="367"/>
      <c r="K391" s="367"/>
      <c r="L391" s="367"/>
      <c r="M391" s="367"/>
    </row>
    <row r="392" spans="1:13" ht="29.1" customHeight="1">
      <c r="A392" s="78"/>
      <c r="B392" s="370"/>
      <c r="C392" s="82"/>
      <c r="D392" s="367" t="s">
        <v>983</v>
      </c>
      <c r="E392" s="367"/>
      <c r="F392" s="367"/>
      <c r="G392" s="367"/>
      <c r="H392" s="367"/>
      <c r="I392" s="367"/>
      <c r="J392" s="367"/>
      <c r="K392" s="367"/>
      <c r="L392" s="367"/>
      <c r="M392" s="367"/>
    </row>
    <row r="393" spans="1:13">
      <c r="A393" s="78"/>
      <c r="B393" s="370"/>
      <c r="C393" s="386"/>
      <c r="D393" s="386"/>
      <c r="E393" s="386"/>
      <c r="F393" s="386"/>
      <c r="G393" s="386"/>
      <c r="H393" s="386"/>
      <c r="I393" s="386"/>
      <c r="J393" s="386"/>
      <c r="K393" s="386"/>
      <c r="L393" s="386"/>
      <c r="M393" s="387"/>
    </row>
    <row r="394" spans="1:13">
      <c r="A394" s="78"/>
      <c r="B394" s="370"/>
      <c r="C394" s="380" t="s">
        <v>314</v>
      </c>
      <c r="D394" s="369"/>
      <c r="E394" s="369"/>
      <c r="F394" s="369"/>
      <c r="G394" s="369"/>
      <c r="H394" s="369"/>
      <c r="I394" s="369"/>
      <c r="J394" s="369"/>
      <c r="K394" s="369"/>
      <c r="L394" s="369"/>
      <c r="M394" s="369"/>
    </row>
    <row r="395" spans="1:13">
      <c r="A395" s="78"/>
      <c r="B395" s="370"/>
      <c r="C395" s="82"/>
      <c r="D395" s="366" t="s">
        <v>984</v>
      </c>
      <c r="E395" s="366"/>
      <c r="F395" s="366"/>
      <c r="G395" s="366"/>
      <c r="H395" s="366"/>
      <c r="I395" s="366"/>
      <c r="J395" s="366"/>
      <c r="K395" s="366"/>
      <c r="L395" s="366"/>
      <c r="M395" s="366"/>
    </row>
    <row r="396" spans="1:13">
      <c r="A396" s="78"/>
      <c r="B396" s="370"/>
      <c r="C396" s="82"/>
      <c r="D396" s="366" t="s">
        <v>985</v>
      </c>
      <c r="E396" s="366"/>
      <c r="F396" s="366"/>
      <c r="G396" s="366"/>
      <c r="H396" s="366"/>
      <c r="I396" s="366"/>
      <c r="J396" s="366"/>
      <c r="K396" s="366"/>
      <c r="L396" s="366"/>
      <c r="M396" s="366"/>
    </row>
    <row r="397" spans="1:13">
      <c r="A397" s="78"/>
      <c r="B397" s="370"/>
      <c r="C397" s="82"/>
      <c r="D397" s="366" t="s">
        <v>830</v>
      </c>
      <c r="E397" s="366"/>
      <c r="F397" s="366"/>
      <c r="G397" s="366"/>
      <c r="H397" s="366"/>
      <c r="I397" s="366"/>
      <c r="J397" s="366"/>
      <c r="K397" s="366"/>
      <c r="L397" s="366"/>
      <c r="M397" s="366"/>
    </row>
    <row r="398" spans="1:13">
      <c r="A398" s="78"/>
      <c r="B398" s="370"/>
      <c r="C398" s="82"/>
      <c r="D398" s="366" t="s">
        <v>986</v>
      </c>
      <c r="E398" s="366"/>
      <c r="F398" s="366"/>
      <c r="G398" s="366"/>
      <c r="H398" s="366"/>
      <c r="I398" s="366"/>
      <c r="J398" s="366"/>
      <c r="K398" s="366"/>
      <c r="L398" s="366"/>
      <c r="M398" s="366"/>
    </row>
    <row r="399" spans="1:13">
      <c r="A399" s="78"/>
      <c r="B399" s="370"/>
      <c r="C399" s="82"/>
      <c r="D399" s="366" t="s">
        <v>987</v>
      </c>
      <c r="E399" s="366"/>
      <c r="F399" s="366"/>
      <c r="G399" s="366"/>
      <c r="H399" s="366"/>
      <c r="I399" s="366"/>
      <c r="J399" s="366"/>
      <c r="K399" s="366"/>
      <c r="L399" s="366"/>
      <c r="M399" s="366"/>
    </row>
    <row r="400" spans="1:13">
      <c r="A400" s="78"/>
      <c r="B400" s="370"/>
      <c r="C400" s="82"/>
      <c r="D400" s="366" t="s">
        <v>988</v>
      </c>
      <c r="E400" s="366"/>
      <c r="F400" s="366"/>
      <c r="G400" s="366"/>
      <c r="H400" s="366"/>
      <c r="I400" s="366"/>
      <c r="J400" s="366"/>
      <c r="K400" s="366"/>
      <c r="L400" s="366"/>
      <c r="M400" s="366"/>
    </row>
    <row r="401" spans="1:13">
      <c r="A401" s="78"/>
      <c r="B401" s="370"/>
      <c r="C401" s="82"/>
      <c r="D401" s="366" t="s">
        <v>786</v>
      </c>
      <c r="E401" s="366"/>
      <c r="F401" s="366"/>
      <c r="G401" s="366"/>
      <c r="H401" s="366"/>
      <c r="I401" s="366"/>
      <c r="J401" s="366"/>
      <c r="K401" s="366"/>
      <c r="L401" s="366"/>
      <c r="M401" s="366"/>
    </row>
    <row r="402" spans="1:13">
      <c r="A402" s="78"/>
      <c r="B402" s="370"/>
      <c r="C402" s="82"/>
      <c r="D402" s="366" t="s">
        <v>989</v>
      </c>
      <c r="E402" s="366"/>
      <c r="F402" s="366"/>
      <c r="G402" s="366"/>
      <c r="H402" s="366"/>
      <c r="I402" s="366"/>
      <c r="J402" s="366"/>
      <c r="K402" s="366"/>
      <c r="L402" s="366"/>
      <c r="M402" s="366"/>
    </row>
    <row r="403" spans="1:13">
      <c r="A403" s="78"/>
      <c r="B403" s="370"/>
      <c r="C403" s="82"/>
      <c r="D403" s="366" t="s">
        <v>990</v>
      </c>
      <c r="E403" s="366"/>
      <c r="F403" s="366"/>
      <c r="G403" s="366"/>
      <c r="H403" s="366"/>
      <c r="I403" s="366"/>
      <c r="J403" s="366"/>
      <c r="K403" s="366"/>
      <c r="L403" s="366"/>
      <c r="M403" s="366"/>
    </row>
    <row r="404" spans="1:13">
      <c r="A404" s="78"/>
      <c r="B404" s="370"/>
      <c r="C404" s="82"/>
      <c r="D404" s="366" t="s">
        <v>991</v>
      </c>
      <c r="E404" s="366"/>
      <c r="F404" s="366"/>
      <c r="G404" s="366"/>
      <c r="H404" s="366"/>
      <c r="I404" s="366"/>
      <c r="J404" s="366"/>
      <c r="K404" s="366"/>
      <c r="L404" s="366"/>
      <c r="M404" s="366"/>
    </row>
    <row r="405" spans="1:13">
      <c r="A405" s="78"/>
      <c r="B405" s="370"/>
      <c r="C405" s="82"/>
      <c r="D405" s="366" t="s">
        <v>992</v>
      </c>
      <c r="E405" s="366"/>
      <c r="F405" s="366"/>
      <c r="G405" s="366"/>
      <c r="H405" s="366"/>
      <c r="I405" s="366"/>
      <c r="J405" s="366"/>
      <c r="K405" s="366"/>
      <c r="L405" s="366"/>
      <c r="M405" s="366"/>
    </row>
    <row r="406" spans="1:13">
      <c r="A406" s="78"/>
      <c r="B406" s="370"/>
      <c r="C406" s="82"/>
      <c r="D406" s="366" t="s">
        <v>993</v>
      </c>
      <c r="E406" s="366"/>
      <c r="F406" s="366"/>
      <c r="G406" s="366"/>
      <c r="H406" s="366"/>
      <c r="I406" s="366"/>
      <c r="J406" s="366"/>
      <c r="K406" s="366"/>
      <c r="L406" s="366"/>
      <c r="M406" s="366"/>
    </row>
    <row r="407" spans="1:13">
      <c r="A407" s="78"/>
      <c r="B407" s="370"/>
      <c r="C407" s="82"/>
      <c r="D407" s="366" t="s">
        <v>994</v>
      </c>
      <c r="E407" s="366"/>
      <c r="F407" s="366"/>
      <c r="G407" s="366"/>
      <c r="H407" s="366"/>
      <c r="I407" s="366"/>
      <c r="J407" s="366"/>
      <c r="K407" s="366"/>
      <c r="L407" s="366"/>
      <c r="M407" s="366"/>
    </row>
    <row r="408" spans="1:13">
      <c r="A408" s="78"/>
      <c r="B408" s="370"/>
      <c r="C408" s="82"/>
      <c r="D408" s="366" t="s">
        <v>995</v>
      </c>
      <c r="E408" s="366"/>
      <c r="F408" s="366"/>
      <c r="G408" s="366"/>
      <c r="H408" s="366"/>
      <c r="I408" s="366"/>
      <c r="J408" s="366"/>
      <c r="K408" s="366"/>
      <c r="L408" s="366"/>
      <c r="M408" s="366"/>
    </row>
    <row r="409" spans="1:13">
      <c r="A409" s="78"/>
      <c r="B409" s="370"/>
      <c r="C409" s="82"/>
      <c r="D409" s="366" t="s">
        <v>996</v>
      </c>
      <c r="E409" s="366"/>
      <c r="F409" s="366"/>
      <c r="G409" s="366"/>
      <c r="H409" s="366"/>
      <c r="I409" s="366"/>
      <c r="J409" s="366"/>
      <c r="K409" s="366"/>
      <c r="L409" s="366"/>
      <c r="M409" s="366"/>
    </row>
    <row r="410" spans="1:13">
      <c r="A410" s="78"/>
      <c r="B410" s="370"/>
      <c r="C410" s="82"/>
      <c r="D410" s="366" t="s">
        <v>997</v>
      </c>
      <c r="E410" s="366"/>
      <c r="F410" s="366"/>
      <c r="G410" s="366"/>
      <c r="H410" s="366"/>
      <c r="I410" s="366"/>
      <c r="J410" s="366"/>
      <c r="K410" s="366"/>
      <c r="L410" s="366"/>
      <c r="M410" s="366"/>
    </row>
    <row r="411" spans="1:13">
      <c r="A411" s="78"/>
      <c r="B411" s="370"/>
      <c r="C411" s="82"/>
      <c r="D411" s="366" t="s">
        <v>998</v>
      </c>
      <c r="E411" s="366"/>
      <c r="F411" s="366"/>
      <c r="G411" s="366"/>
      <c r="H411" s="366"/>
      <c r="I411" s="366"/>
      <c r="J411" s="366"/>
      <c r="K411" s="366"/>
      <c r="L411" s="366"/>
      <c r="M411" s="366"/>
    </row>
    <row r="412" spans="1:13">
      <c r="A412" s="78"/>
      <c r="B412" s="370"/>
      <c r="C412" s="370"/>
      <c r="D412" s="370"/>
      <c r="E412" s="370"/>
      <c r="F412" s="370"/>
      <c r="G412" s="370"/>
      <c r="H412" s="370"/>
      <c r="I412" s="370"/>
      <c r="J412" s="370"/>
      <c r="K412" s="370"/>
      <c r="L412" s="370"/>
      <c r="M412" s="370"/>
    </row>
    <row r="413" spans="1:13" ht="28.35" customHeight="1">
      <c r="A413" s="78"/>
      <c r="B413" s="370"/>
      <c r="C413" s="390" t="s">
        <v>100</v>
      </c>
      <c r="D413" s="378"/>
      <c r="E413" s="378"/>
      <c r="F413" s="378"/>
      <c r="G413" s="378"/>
      <c r="H413" s="378"/>
      <c r="I413" s="378"/>
      <c r="J413" s="378"/>
      <c r="K413" s="378"/>
      <c r="L413" s="378"/>
      <c r="M413" s="378"/>
    </row>
    <row r="414" spans="1:13">
      <c r="A414" s="78"/>
      <c r="B414" s="370"/>
      <c r="C414" s="380" t="s">
        <v>307</v>
      </c>
      <c r="D414" s="369"/>
      <c r="E414" s="369"/>
      <c r="F414" s="369"/>
      <c r="G414" s="369"/>
      <c r="H414" s="369"/>
      <c r="I414" s="369"/>
      <c r="J414" s="369"/>
      <c r="K414" s="369"/>
      <c r="L414" s="369"/>
      <c r="M414" s="369"/>
    </row>
    <row r="415" spans="1:13" ht="43.35" customHeight="1">
      <c r="A415" s="78"/>
      <c r="B415" s="370"/>
      <c r="C415" s="82"/>
      <c r="D415" s="367" t="s">
        <v>999</v>
      </c>
      <c r="E415" s="367"/>
      <c r="F415" s="367"/>
      <c r="G415" s="367"/>
      <c r="H415" s="367"/>
      <c r="I415" s="367"/>
      <c r="J415" s="367"/>
      <c r="K415" s="367"/>
      <c r="L415" s="367"/>
      <c r="M415" s="367"/>
    </row>
    <row r="416" spans="1:13">
      <c r="A416" s="78"/>
      <c r="B416" s="370"/>
      <c r="C416" s="82"/>
      <c r="D416" s="366" t="s">
        <v>1000</v>
      </c>
      <c r="E416" s="366"/>
      <c r="F416" s="366"/>
      <c r="G416" s="366"/>
      <c r="H416" s="366"/>
      <c r="I416" s="366"/>
      <c r="J416" s="366"/>
      <c r="K416" s="366"/>
      <c r="L416" s="366"/>
      <c r="M416" s="366"/>
    </row>
    <row r="417" spans="1:13">
      <c r="A417" s="78"/>
      <c r="B417" s="370"/>
      <c r="C417" s="82"/>
      <c r="D417" s="366" t="s">
        <v>1001</v>
      </c>
      <c r="E417" s="366"/>
      <c r="F417" s="366"/>
      <c r="G417" s="366"/>
      <c r="H417" s="366"/>
      <c r="I417" s="366"/>
      <c r="J417" s="366"/>
      <c r="K417" s="366"/>
      <c r="L417" s="366"/>
      <c r="M417" s="366"/>
    </row>
    <row r="418" spans="1:13">
      <c r="A418" s="78"/>
      <c r="B418" s="370"/>
      <c r="C418" s="82"/>
      <c r="D418" s="366" t="s">
        <v>1002</v>
      </c>
      <c r="E418" s="366"/>
      <c r="F418" s="366"/>
      <c r="G418" s="366"/>
      <c r="H418" s="366"/>
      <c r="I418" s="366"/>
      <c r="J418" s="366"/>
      <c r="K418" s="366"/>
      <c r="L418" s="366"/>
      <c r="M418" s="366"/>
    </row>
    <row r="419" spans="1:13">
      <c r="A419" s="78"/>
      <c r="B419" s="370"/>
      <c r="C419" s="82"/>
      <c r="D419" s="366" t="s">
        <v>1003</v>
      </c>
      <c r="E419" s="366"/>
      <c r="F419" s="366"/>
      <c r="G419" s="366"/>
      <c r="H419" s="366"/>
      <c r="I419" s="366"/>
      <c r="J419" s="366"/>
      <c r="K419" s="366"/>
      <c r="L419" s="366"/>
      <c r="M419" s="366"/>
    </row>
    <row r="420" spans="1:13">
      <c r="A420" s="78"/>
      <c r="B420" s="370"/>
      <c r="C420" s="386"/>
      <c r="D420" s="386"/>
      <c r="E420" s="386"/>
      <c r="F420" s="386"/>
      <c r="G420" s="386"/>
      <c r="H420" s="386"/>
      <c r="I420" s="386"/>
      <c r="J420" s="386"/>
      <c r="K420" s="386"/>
      <c r="L420" s="386"/>
      <c r="M420" s="387"/>
    </row>
    <row r="421" spans="1:13">
      <c r="A421" s="78"/>
      <c r="B421" s="370"/>
      <c r="C421" s="380" t="s">
        <v>314</v>
      </c>
      <c r="D421" s="369"/>
      <c r="E421" s="369"/>
      <c r="F421" s="369"/>
      <c r="G421" s="369"/>
      <c r="H421" s="369"/>
      <c r="I421" s="369"/>
      <c r="J421" s="369"/>
      <c r="K421" s="369"/>
      <c r="L421" s="369"/>
      <c r="M421" s="369"/>
    </row>
    <row r="422" spans="1:13">
      <c r="A422" s="78"/>
      <c r="B422" s="370"/>
      <c r="C422" s="82"/>
      <c r="D422" s="366" t="s">
        <v>1004</v>
      </c>
      <c r="E422" s="366"/>
      <c r="F422" s="366"/>
      <c r="G422" s="366"/>
      <c r="H422" s="366"/>
      <c r="I422" s="366"/>
      <c r="J422" s="366"/>
      <c r="K422" s="366"/>
      <c r="L422" s="366"/>
      <c r="M422" s="366"/>
    </row>
    <row r="423" spans="1:13">
      <c r="A423" s="78"/>
      <c r="B423" s="370"/>
      <c r="C423" s="82"/>
      <c r="D423" s="366" t="s">
        <v>1005</v>
      </c>
      <c r="E423" s="366"/>
      <c r="F423" s="366"/>
      <c r="G423" s="366"/>
      <c r="H423" s="366"/>
      <c r="I423" s="366"/>
      <c r="J423" s="366"/>
      <c r="K423" s="366"/>
      <c r="L423" s="366"/>
      <c r="M423" s="366"/>
    </row>
    <row r="424" spans="1:13">
      <c r="A424" s="78"/>
      <c r="B424" s="370"/>
      <c r="C424" s="82"/>
      <c r="D424" s="366" t="s">
        <v>1006</v>
      </c>
      <c r="E424" s="366"/>
      <c r="F424" s="366"/>
      <c r="G424" s="366"/>
      <c r="H424" s="366"/>
      <c r="I424" s="366"/>
      <c r="J424" s="366"/>
      <c r="K424" s="366"/>
      <c r="L424" s="366"/>
      <c r="M424" s="366"/>
    </row>
    <row r="425" spans="1:13">
      <c r="A425" s="78"/>
      <c r="B425" s="370"/>
      <c r="C425" s="82"/>
      <c r="D425" s="366" t="s">
        <v>1007</v>
      </c>
      <c r="E425" s="366"/>
      <c r="F425" s="366"/>
      <c r="G425" s="366"/>
      <c r="H425" s="366"/>
      <c r="I425" s="366"/>
      <c r="J425" s="366"/>
      <c r="K425" s="366"/>
      <c r="L425" s="366"/>
      <c r="M425" s="366"/>
    </row>
    <row r="426" spans="1:13">
      <c r="A426" s="78"/>
      <c r="B426" s="370"/>
      <c r="C426" s="82"/>
      <c r="D426" s="366" t="s">
        <v>1008</v>
      </c>
      <c r="E426" s="366"/>
      <c r="F426" s="366"/>
      <c r="G426" s="366"/>
      <c r="H426" s="366"/>
      <c r="I426" s="366"/>
      <c r="J426" s="366"/>
      <c r="K426" s="366"/>
      <c r="L426" s="366"/>
      <c r="M426" s="366"/>
    </row>
    <row r="427" spans="1:13">
      <c r="A427" s="78"/>
      <c r="B427" s="370"/>
      <c r="C427" s="82"/>
      <c r="D427" s="366" t="s">
        <v>1009</v>
      </c>
      <c r="E427" s="366"/>
      <c r="F427" s="366"/>
      <c r="G427" s="366"/>
      <c r="H427" s="366"/>
      <c r="I427" s="366"/>
      <c r="J427" s="366"/>
      <c r="K427" s="366"/>
      <c r="L427" s="366"/>
      <c r="M427" s="366"/>
    </row>
    <row r="428" spans="1:13">
      <c r="A428" s="78"/>
      <c r="B428" s="370"/>
      <c r="C428" s="82"/>
      <c r="D428" s="366" t="s">
        <v>1010</v>
      </c>
      <c r="E428" s="366"/>
      <c r="F428" s="366"/>
      <c r="G428" s="366"/>
      <c r="H428" s="366"/>
      <c r="I428" s="366"/>
      <c r="J428" s="366"/>
      <c r="K428" s="366"/>
      <c r="L428" s="366"/>
      <c r="M428" s="366"/>
    </row>
    <row r="429" spans="1:13">
      <c r="A429" s="78"/>
      <c r="B429" s="370"/>
      <c r="C429" s="82"/>
      <c r="D429" s="366" t="s">
        <v>1011</v>
      </c>
      <c r="E429" s="366"/>
      <c r="F429" s="366"/>
      <c r="G429" s="366"/>
      <c r="H429" s="366"/>
      <c r="I429" s="366"/>
      <c r="J429" s="366"/>
      <c r="K429" s="366"/>
      <c r="L429" s="366"/>
      <c r="M429" s="366"/>
    </row>
    <row r="430" spans="1:13">
      <c r="A430" s="78"/>
      <c r="B430" s="370"/>
      <c r="C430" s="82"/>
      <c r="D430" s="366" t="s">
        <v>1012</v>
      </c>
      <c r="E430" s="366"/>
      <c r="F430" s="366"/>
      <c r="G430" s="366"/>
      <c r="H430" s="366"/>
      <c r="I430" s="366"/>
      <c r="J430" s="366"/>
      <c r="K430" s="366"/>
      <c r="L430" s="366"/>
      <c r="M430" s="366"/>
    </row>
    <row r="431" spans="1:13">
      <c r="A431" s="78"/>
      <c r="B431" s="370"/>
      <c r="C431" s="82"/>
      <c r="D431" s="366" t="s">
        <v>1013</v>
      </c>
      <c r="E431" s="366"/>
      <c r="F431" s="366"/>
      <c r="G431" s="366"/>
      <c r="H431" s="366"/>
      <c r="I431" s="366"/>
      <c r="J431" s="366"/>
      <c r="K431" s="366"/>
      <c r="L431" s="366"/>
      <c r="M431" s="366"/>
    </row>
    <row r="432" spans="1:13">
      <c r="A432" s="78"/>
      <c r="B432" s="370"/>
      <c r="C432" s="82"/>
      <c r="D432" s="366" t="s">
        <v>1014</v>
      </c>
      <c r="E432" s="366"/>
      <c r="F432" s="366"/>
      <c r="G432" s="366"/>
      <c r="H432" s="366"/>
      <c r="I432" s="366"/>
      <c r="J432" s="366"/>
      <c r="K432" s="366"/>
      <c r="L432" s="366"/>
      <c r="M432" s="366"/>
    </row>
    <row r="433" spans="1:13">
      <c r="A433" s="78"/>
      <c r="B433" s="370"/>
      <c r="C433" s="82"/>
      <c r="D433" s="366" t="s">
        <v>1015</v>
      </c>
      <c r="E433" s="366"/>
      <c r="F433" s="366"/>
      <c r="G433" s="366"/>
      <c r="H433" s="366"/>
      <c r="I433" s="366"/>
      <c r="J433" s="366"/>
      <c r="K433" s="366"/>
      <c r="L433" s="366"/>
      <c r="M433" s="366"/>
    </row>
    <row r="434" spans="1:13">
      <c r="A434" s="78"/>
      <c r="B434" s="370"/>
      <c r="C434" s="370"/>
      <c r="D434" s="370"/>
      <c r="E434" s="370"/>
      <c r="F434" s="370"/>
      <c r="G434" s="370"/>
      <c r="H434" s="370"/>
      <c r="I434" s="370"/>
      <c r="J434" s="370"/>
      <c r="K434" s="370"/>
      <c r="L434" s="370"/>
      <c r="M434" s="370"/>
    </row>
    <row r="435" spans="1:13">
      <c r="A435" s="78"/>
      <c r="B435" s="370"/>
      <c r="C435" s="379" t="s">
        <v>101</v>
      </c>
      <c r="D435" s="371"/>
      <c r="E435" s="371"/>
      <c r="F435" s="371"/>
      <c r="G435" s="371"/>
      <c r="H435" s="371"/>
      <c r="I435" s="371"/>
      <c r="J435" s="371"/>
      <c r="K435" s="371"/>
      <c r="L435" s="371"/>
      <c r="M435" s="371"/>
    </row>
    <row r="436" spans="1:13">
      <c r="A436" s="78"/>
      <c r="B436" s="370"/>
      <c r="C436" s="380" t="s">
        <v>307</v>
      </c>
      <c r="D436" s="369"/>
      <c r="E436" s="369"/>
      <c r="F436" s="369"/>
      <c r="G436" s="369"/>
      <c r="H436" s="369"/>
      <c r="I436" s="369"/>
      <c r="J436" s="369"/>
      <c r="K436" s="369"/>
      <c r="L436" s="369"/>
      <c r="M436" s="369"/>
    </row>
    <row r="437" spans="1:13" ht="30" customHeight="1">
      <c r="A437" s="78"/>
      <c r="B437" s="370"/>
      <c r="C437" s="82"/>
      <c r="D437" s="372" t="s">
        <v>1016</v>
      </c>
      <c r="E437" s="367"/>
      <c r="F437" s="367"/>
      <c r="G437" s="367"/>
      <c r="H437" s="367"/>
      <c r="I437" s="367"/>
      <c r="J437" s="367"/>
      <c r="K437" s="367"/>
      <c r="L437" s="367"/>
      <c r="M437" s="367"/>
    </row>
    <row r="438" spans="1:13" ht="29.45" customHeight="1">
      <c r="A438" s="78"/>
      <c r="B438" s="370"/>
      <c r="C438" s="82"/>
      <c r="D438" s="367" t="s">
        <v>1017</v>
      </c>
      <c r="E438" s="367"/>
      <c r="F438" s="367"/>
      <c r="G438" s="367"/>
      <c r="H438" s="367"/>
      <c r="I438" s="367"/>
      <c r="J438" s="367"/>
      <c r="K438" s="367"/>
      <c r="L438" s="367"/>
      <c r="M438" s="367"/>
    </row>
    <row r="439" spans="1:13" ht="29.1" customHeight="1">
      <c r="A439" s="78"/>
      <c r="B439" s="370"/>
      <c r="C439" s="82"/>
      <c r="D439" s="367" t="s">
        <v>1018</v>
      </c>
      <c r="E439" s="367"/>
      <c r="F439" s="367"/>
      <c r="G439" s="367"/>
      <c r="H439" s="367"/>
      <c r="I439" s="367"/>
      <c r="J439" s="367"/>
      <c r="K439" s="367"/>
      <c r="L439" s="367"/>
      <c r="M439" s="367"/>
    </row>
    <row r="440" spans="1:13" ht="44.1" customHeight="1">
      <c r="A440" s="78"/>
      <c r="B440" s="370"/>
      <c r="C440" s="82"/>
      <c r="D440" s="367" t="s">
        <v>1019</v>
      </c>
      <c r="E440" s="367"/>
      <c r="F440" s="367"/>
      <c r="G440" s="367"/>
      <c r="H440" s="367"/>
      <c r="I440" s="367"/>
      <c r="J440" s="367"/>
      <c r="K440" s="367"/>
      <c r="L440" s="367"/>
      <c r="M440" s="367"/>
    </row>
    <row r="441" spans="1:13">
      <c r="A441" s="78"/>
      <c r="B441" s="370"/>
      <c r="C441" s="82"/>
      <c r="D441" s="366" t="s">
        <v>1003</v>
      </c>
      <c r="E441" s="366"/>
      <c r="F441" s="366"/>
      <c r="G441" s="366"/>
      <c r="H441" s="366"/>
      <c r="I441" s="366"/>
      <c r="J441" s="366"/>
      <c r="K441" s="366"/>
      <c r="L441" s="366"/>
      <c r="M441" s="366"/>
    </row>
    <row r="442" spans="1:13">
      <c r="A442" s="78"/>
      <c r="B442" s="370"/>
      <c r="C442" s="386"/>
      <c r="D442" s="386"/>
      <c r="E442" s="386"/>
      <c r="F442" s="386"/>
      <c r="G442" s="386"/>
      <c r="H442" s="386"/>
      <c r="I442" s="386"/>
      <c r="J442" s="386"/>
      <c r="K442" s="386"/>
      <c r="L442" s="386"/>
      <c r="M442" s="387"/>
    </row>
    <row r="443" spans="1:13">
      <c r="A443" s="78"/>
      <c r="B443" s="370"/>
      <c r="C443" s="380" t="s">
        <v>314</v>
      </c>
      <c r="D443" s="369"/>
      <c r="E443" s="369"/>
      <c r="F443" s="369"/>
      <c r="G443" s="369"/>
      <c r="H443" s="369"/>
      <c r="I443" s="369"/>
      <c r="J443" s="369"/>
      <c r="K443" s="369"/>
      <c r="L443" s="369"/>
      <c r="M443" s="369"/>
    </row>
    <row r="444" spans="1:13">
      <c r="A444" s="78"/>
      <c r="B444" s="370"/>
      <c r="C444" s="82"/>
      <c r="D444" s="369" t="s">
        <v>1020</v>
      </c>
      <c r="E444" s="369"/>
      <c r="F444" s="369"/>
      <c r="G444" s="369"/>
      <c r="H444" s="369"/>
      <c r="I444" s="369"/>
      <c r="J444" s="369"/>
      <c r="K444" s="369"/>
      <c r="L444" s="369"/>
      <c r="M444" s="369"/>
    </row>
    <row r="445" spans="1:13">
      <c r="A445" s="78"/>
      <c r="B445" s="370"/>
      <c r="C445" s="82"/>
      <c r="D445" s="366" t="s">
        <v>1021</v>
      </c>
      <c r="E445" s="366"/>
      <c r="F445" s="366"/>
      <c r="G445" s="366"/>
      <c r="H445" s="366"/>
      <c r="I445" s="366"/>
      <c r="J445" s="366"/>
      <c r="K445" s="366"/>
      <c r="L445" s="366"/>
      <c r="M445" s="366"/>
    </row>
    <row r="446" spans="1:13">
      <c r="A446" s="78"/>
      <c r="B446" s="370"/>
      <c r="C446" s="82"/>
      <c r="D446" s="366" t="s">
        <v>830</v>
      </c>
      <c r="E446" s="366"/>
      <c r="F446" s="366"/>
      <c r="G446" s="366"/>
      <c r="H446" s="366"/>
      <c r="I446" s="366"/>
      <c r="J446" s="366"/>
      <c r="K446" s="366"/>
      <c r="L446" s="366"/>
      <c r="M446" s="366"/>
    </row>
    <row r="447" spans="1:13">
      <c r="A447" s="78"/>
      <c r="B447" s="370"/>
      <c r="C447" s="82"/>
      <c r="D447" s="366" t="s">
        <v>1022</v>
      </c>
      <c r="E447" s="366"/>
      <c r="F447" s="366"/>
      <c r="G447" s="366"/>
      <c r="H447" s="366"/>
      <c r="I447" s="366"/>
      <c r="J447" s="366"/>
      <c r="K447" s="366"/>
      <c r="L447" s="366"/>
      <c r="M447" s="366"/>
    </row>
    <row r="448" spans="1:13">
      <c r="A448" s="78"/>
      <c r="B448" s="370"/>
      <c r="C448" s="82"/>
      <c r="D448" s="366" t="s">
        <v>1023</v>
      </c>
      <c r="E448" s="366"/>
      <c r="F448" s="366"/>
      <c r="G448" s="366"/>
      <c r="H448" s="366"/>
      <c r="I448" s="366"/>
      <c r="J448" s="366"/>
      <c r="K448" s="366"/>
      <c r="L448" s="366"/>
      <c r="M448" s="366"/>
    </row>
    <row r="449" spans="1:13">
      <c r="A449" s="78"/>
      <c r="B449" s="370"/>
      <c r="C449" s="82"/>
      <c r="D449" s="366" t="s">
        <v>1024</v>
      </c>
      <c r="E449" s="366"/>
      <c r="F449" s="366"/>
      <c r="G449" s="366"/>
      <c r="H449" s="366"/>
      <c r="I449" s="366"/>
      <c r="J449" s="366"/>
      <c r="K449" s="366"/>
      <c r="L449" s="366"/>
      <c r="M449" s="366"/>
    </row>
    <row r="450" spans="1:13">
      <c r="A450" s="78"/>
      <c r="B450" s="370"/>
      <c r="C450" s="82"/>
      <c r="D450" s="366" t="s">
        <v>1025</v>
      </c>
      <c r="E450" s="366"/>
      <c r="F450" s="366"/>
      <c r="G450" s="366"/>
      <c r="H450" s="366"/>
      <c r="I450" s="366"/>
      <c r="J450" s="366"/>
      <c r="K450" s="366"/>
      <c r="L450" s="366"/>
      <c r="M450" s="366"/>
    </row>
    <row r="451" spans="1:13">
      <c r="A451" s="78"/>
      <c r="B451" s="370"/>
      <c r="C451" s="82"/>
      <c r="D451" s="366" t="s">
        <v>1026</v>
      </c>
      <c r="E451" s="366"/>
      <c r="F451" s="366"/>
      <c r="G451" s="366"/>
      <c r="H451" s="366"/>
      <c r="I451" s="366"/>
      <c r="J451" s="366"/>
      <c r="K451" s="366"/>
      <c r="L451" s="366"/>
      <c r="M451" s="366"/>
    </row>
    <row r="452" spans="1:13">
      <c r="A452" s="78"/>
      <c r="B452" s="370"/>
      <c r="C452" s="82"/>
      <c r="D452" s="369" t="s">
        <v>1027</v>
      </c>
      <c r="E452" s="369"/>
      <c r="F452" s="369"/>
      <c r="G452" s="369"/>
      <c r="H452" s="369"/>
      <c r="I452" s="369"/>
      <c r="J452" s="369"/>
      <c r="K452" s="369"/>
      <c r="L452" s="369"/>
      <c r="M452" s="369"/>
    </row>
    <row r="453" spans="1:13">
      <c r="A453" s="78"/>
      <c r="B453" s="370"/>
      <c r="C453" s="82"/>
      <c r="D453" s="366" t="s">
        <v>1028</v>
      </c>
      <c r="E453" s="366"/>
      <c r="F453" s="366"/>
      <c r="G453" s="366"/>
      <c r="H453" s="366"/>
      <c r="I453" s="366"/>
      <c r="J453" s="366"/>
      <c r="K453" s="366"/>
      <c r="L453" s="366"/>
      <c r="M453" s="366"/>
    </row>
    <row r="454" spans="1:13">
      <c r="A454" s="78"/>
      <c r="B454" s="370"/>
      <c r="C454" s="82"/>
      <c r="D454" s="369" t="s">
        <v>1029</v>
      </c>
      <c r="E454" s="369"/>
      <c r="F454" s="369"/>
      <c r="G454" s="369"/>
      <c r="H454" s="369"/>
      <c r="I454" s="369"/>
      <c r="J454" s="369"/>
      <c r="K454" s="369"/>
      <c r="L454" s="369"/>
      <c r="M454" s="369"/>
    </row>
    <row r="455" spans="1:13">
      <c r="A455" s="78"/>
      <c r="B455" s="370"/>
      <c r="C455" s="82"/>
      <c r="D455" s="366" t="s">
        <v>1030</v>
      </c>
      <c r="E455" s="366"/>
      <c r="F455" s="366"/>
      <c r="G455" s="366"/>
      <c r="H455" s="366"/>
      <c r="I455" s="366"/>
      <c r="J455" s="366"/>
      <c r="K455" s="366"/>
      <c r="L455" s="366"/>
      <c r="M455" s="366"/>
    </row>
    <row r="456" spans="1:13">
      <c r="A456" s="78"/>
      <c r="B456" s="370"/>
      <c r="C456" s="82"/>
      <c r="D456" s="366" t="s">
        <v>1031</v>
      </c>
      <c r="E456" s="366"/>
      <c r="F456" s="366"/>
      <c r="G456" s="366"/>
      <c r="H456" s="366"/>
      <c r="I456" s="366"/>
      <c r="J456" s="366"/>
      <c r="K456" s="366"/>
      <c r="L456" s="366"/>
      <c r="M456" s="366"/>
    </row>
    <row r="457" spans="1:13">
      <c r="A457" s="78"/>
      <c r="B457" s="370"/>
      <c r="C457" s="82"/>
      <c r="D457" s="366" t="s">
        <v>1032</v>
      </c>
      <c r="E457" s="366"/>
      <c r="F457" s="366"/>
      <c r="G457" s="366"/>
      <c r="H457" s="366"/>
      <c r="I457" s="366"/>
      <c r="J457" s="366"/>
      <c r="K457" s="366"/>
      <c r="L457" s="366"/>
      <c r="M457" s="366"/>
    </row>
    <row r="458" spans="1:13">
      <c r="A458" s="78"/>
      <c r="B458" s="370"/>
      <c r="C458" s="370"/>
      <c r="D458" s="370"/>
      <c r="E458" s="370"/>
      <c r="F458" s="370"/>
      <c r="G458" s="370"/>
      <c r="H458" s="370"/>
      <c r="I458" s="370"/>
      <c r="J458" s="370"/>
      <c r="K458" s="370"/>
      <c r="L458" s="370"/>
      <c r="M458" s="370"/>
    </row>
    <row r="459" spans="1:13">
      <c r="A459" s="78"/>
      <c r="B459" s="371" t="s">
        <v>1033</v>
      </c>
      <c r="C459" s="371"/>
      <c r="D459" s="371"/>
      <c r="E459" s="371"/>
      <c r="F459" s="371"/>
      <c r="G459" s="371"/>
      <c r="H459" s="371"/>
      <c r="I459" s="371"/>
      <c r="J459" s="371"/>
      <c r="K459" s="371"/>
      <c r="L459" s="371"/>
      <c r="M459" s="371"/>
    </row>
    <row r="460" spans="1:13">
      <c r="A460" s="78"/>
      <c r="B460" s="370"/>
      <c r="C460" s="386"/>
      <c r="D460" s="386"/>
      <c r="E460" s="386"/>
      <c r="F460" s="386"/>
      <c r="G460" s="386"/>
      <c r="H460" s="386"/>
      <c r="I460" s="386"/>
      <c r="J460" s="386"/>
      <c r="K460" s="386"/>
      <c r="L460" s="386"/>
      <c r="M460" s="387"/>
    </row>
    <row r="461" spans="1:13" ht="27.6" customHeight="1">
      <c r="A461" s="78"/>
      <c r="B461" s="370"/>
      <c r="C461" s="390" t="s">
        <v>102</v>
      </c>
      <c r="D461" s="378"/>
      <c r="E461" s="378"/>
      <c r="F461" s="378"/>
      <c r="G461" s="378"/>
      <c r="H461" s="378"/>
      <c r="I461" s="378"/>
      <c r="J461" s="378"/>
      <c r="K461" s="378"/>
      <c r="L461" s="378"/>
      <c r="M461" s="378"/>
    </row>
    <row r="462" spans="1:13">
      <c r="A462" s="78"/>
      <c r="B462" s="370"/>
      <c r="C462" s="380" t="s">
        <v>307</v>
      </c>
      <c r="D462" s="369"/>
      <c r="E462" s="369"/>
      <c r="F462" s="369"/>
      <c r="G462" s="369"/>
      <c r="H462" s="369"/>
      <c r="I462" s="369"/>
      <c r="J462" s="369"/>
      <c r="K462" s="369"/>
      <c r="L462" s="369"/>
      <c r="M462" s="369"/>
    </row>
    <row r="463" spans="1:13">
      <c r="A463" s="78"/>
      <c r="B463" s="370"/>
      <c r="C463" s="82"/>
      <c r="D463" s="366" t="s">
        <v>1034</v>
      </c>
      <c r="E463" s="366"/>
      <c r="F463" s="366"/>
      <c r="G463" s="366"/>
      <c r="H463" s="366"/>
      <c r="I463" s="366"/>
      <c r="J463" s="366"/>
      <c r="K463" s="366"/>
      <c r="L463" s="366"/>
      <c r="M463" s="366"/>
    </row>
    <row r="464" spans="1:13" ht="29.45" customHeight="1">
      <c r="A464" s="78"/>
      <c r="B464" s="370"/>
      <c r="C464" s="82"/>
      <c r="D464" s="367" t="s">
        <v>1035</v>
      </c>
      <c r="E464" s="367"/>
      <c r="F464" s="367"/>
      <c r="G464" s="367"/>
      <c r="H464" s="367"/>
      <c r="I464" s="367"/>
      <c r="J464" s="367"/>
      <c r="K464" s="367"/>
      <c r="L464" s="367"/>
      <c r="M464" s="367"/>
    </row>
    <row r="465" spans="1:13" ht="27.6" customHeight="1">
      <c r="A465" s="78"/>
      <c r="B465" s="370"/>
      <c r="C465" s="82"/>
      <c r="D465" s="367" t="s">
        <v>1036</v>
      </c>
      <c r="E465" s="367"/>
      <c r="F465" s="367"/>
      <c r="G465" s="367"/>
      <c r="H465" s="367"/>
      <c r="I465" s="367"/>
      <c r="J465" s="367"/>
      <c r="K465" s="367"/>
      <c r="L465" s="367"/>
      <c r="M465" s="367"/>
    </row>
    <row r="466" spans="1:13">
      <c r="A466" s="78"/>
      <c r="B466" s="370"/>
      <c r="C466" s="82"/>
      <c r="D466" s="366" t="s">
        <v>1037</v>
      </c>
      <c r="E466" s="366"/>
      <c r="F466" s="366"/>
      <c r="G466" s="366"/>
      <c r="H466" s="366"/>
      <c r="I466" s="366"/>
      <c r="J466" s="366"/>
      <c r="K466" s="366"/>
      <c r="L466" s="366"/>
      <c r="M466" s="366"/>
    </row>
    <row r="467" spans="1:13">
      <c r="A467" s="78"/>
      <c r="B467" s="370"/>
      <c r="C467" s="82"/>
      <c r="D467" s="366" t="s">
        <v>1038</v>
      </c>
      <c r="E467" s="366"/>
      <c r="F467" s="366"/>
      <c r="G467" s="366"/>
      <c r="H467" s="366"/>
      <c r="I467" s="366"/>
      <c r="J467" s="366"/>
      <c r="K467" s="366"/>
      <c r="L467" s="366"/>
      <c r="M467" s="366"/>
    </row>
    <row r="468" spans="1:13">
      <c r="A468" s="78"/>
      <c r="B468" s="370"/>
      <c r="C468" s="386"/>
      <c r="D468" s="386"/>
      <c r="E468" s="386"/>
      <c r="F468" s="386"/>
      <c r="G468" s="386"/>
      <c r="H468" s="386"/>
      <c r="I468" s="386"/>
      <c r="J468" s="386"/>
      <c r="K468" s="386"/>
      <c r="L468" s="386"/>
      <c r="M468" s="387"/>
    </row>
    <row r="469" spans="1:13">
      <c r="A469" s="78"/>
      <c r="B469" s="370"/>
      <c r="C469" s="380" t="s">
        <v>314</v>
      </c>
      <c r="D469" s="369"/>
      <c r="E469" s="369"/>
      <c r="F469" s="369"/>
      <c r="G469" s="369"/>
      <c r="H469" s="369"/>
      <c r="I469" s="369"/>
      <c r="J469" s="369"/>
      <c r="K469" s="369"/>
      <c r="L469" s="369"/>
      <c r="M469" s="369"/>
    </row>
    <row r="470" spans="1:13">
      <c r="A470" s="78"/>
      <c r="B470" s="370"/>
      <c r="C470" s="82"/>
      <c r="D470" s="366" t="s">
        <v>1039</v>
      </c>
      <c r="E470" s="366"/>
      <c r="F470" s="366"/>
      <c r="G470" s="366"/>
      <c r="H470" s="366"/>
      <c r="I470" s="366"/>
      <c r="J470" s="366"/>
      <c r="K470" s="366"/>
      <c r="L470" s="366"/>
      <c r="M470" s="366"/>
    </row>
    <row r="471" spans="1:13">
      <c r="A471" s="78"/>
      <c r="B471" s="370"/>
      <c r="C471" s="82"/>
      <c r="D471" s="366" t="s">
        <v>734</v>
      </c>
      <c r="E471" s="366"/>
      <c r="F471" s="366"/>
      <c r="G471" s="366"/>
      <c r="H471" s="366"/>
      <c r="I471" s="366"/>
      <c r="J471" s="366"/>
      <c r="K471" s="366"/>
      <c r="L471" s="366"/>
      <c r="M471" s="366"/>
    </row>
    <row r="472" spans="1:13">
      <c r="A472" s="78"/>
      <c r="B472" s="370"/>
      <c r="C472" s="82"/>
      <c r="D472" s="366" t="s">
        <v>735</v>
      </c>
      <c r="E472" s="366"/>
      <c r="F472" s="366"/>
      <c r="G472" s="366"/>
      <c r="H472" s="366"/>
      <c r="I472" s="366"/>
      <c r="J472" s="366"/>
      <c r="K472" s="366"/>
      <c r="L472" s="366"/>
      <c r="M472" s="366"/>
    </row>
    <row r="473" spans="1:13">
      <c r="A473" s="78"/>
      <c r="B473" s="370"/>
      <c r="C473" s="82"/>
      <c r="D473" s="366" t="s">
        <v>689</v>
      </c>
      <c r="E473" s="366"/>
      <c r="F473" s="366"/>
      <c r="G473" s="366"/>
      <c r="H473" s="366"/>
      <c r="I473" s="366"/>
      <c r="J473" s="366"/>
      <c r="K473" s="366"/>
      <c r="L473" s="366"/>
      <c r="M473" s="366"/>
    </row>
    <row r="474" spans="1:13">
      <c r="A474" s="78"/>
      <c r="B474" s="370"/>
      <c r="C474" s="82"/>
      <c r="D474" s="366" t="s">
        <v>736</v>
      </c>
      <c r="E474" s="366"/>
      <c r="F474" s="366"/>
      <c r="G474" s="366"/>
      <c r="H474" s="366"/>
      <c r="I474" s="366"/>
      <c r="J474" s="366"/>
      <c r="K474" s="366"/>
      <c r="L474" s="366"/>
      <c r="M474" s="366"/>
    </row>
    <row r="475" spans="1:13">
      <c r="A475" s="78"/>
      <c r="B475" s="370"/>
      <c r="C475" s="82"/>
      <c r="D475" s="366" t="s">
        <v>1040</v>
      </c>
      <c r="E475" s="366"/>
      <c r="F475" s="366"/>
      <c r="G475" s="366"/>
      <c r="H475" s="366"/>
      <c r="I475" s="366"/>
      <c r="J475" s="366"/>
      <c r="K475" s="366"/>
      <c r="L475" s="366"/>
      <c r="M475" s="366"/>
    </row>
    <row r="476" spans="1:13">
      <c r="A476" s="78"/>
      <c r="B476" s="370"/>
      <c r="C476" s="82"/>
      <c r="D476" s="366" t="s">
        <v>737</v>
      </c>
      <c r="E476" s="366"/>
      <c r="F476" s="366"/>
      <c r="G476" s="366"/>
      <c r="H476" s="366"/>
      <c r="I476" s="366"/>
      <c r="J476" s="366"/>
      <c r="K476" s="366"/>
      <c r="L476" s="366"/>
      <c r="M476" s="366"/>
    </row>
    <row r="477" spans="1:13">
      <c r="A477" s="78"/>
      <c r="B477" s="370"/>
      <c r="C477" s="82"/>
      <c r="D477" s="366" t="s">
        <v>1041</v>
      </c>
      <c r="E477" s="366"/>
      <c r="F477" s="366"/>
      <c r="G477" s="366"/>
      <c r="H477" s="366"/>
      <c r="I477" s="366"/>
      <c r="J477" s="366"/>
      <c r="K477" s="366"/>
      <c r="L477" s="366"/>
      <c r="M477" s="366"/>
    </row>
    <row r="478" spans="1:13">
      <c r="A478" s="78"/>
      <c r="B478" s="370"/>
      <c r="C478" s="82"/>
      <c r="D478" s="366" t="s">
        <v>1042</v>
      </c>
      <c r="E478" s="366"/>
      <c r="F478" s="366"/>
      <c r="G478" s="366"/>
      <c r="H478" s="366"/>
      <c r="I478" s="366"/>
      <c r="J478" s="366"/>
      <c r="K478" s="366"/>
      <c r="L478" s="366"/>
      <c r="M478" s="366"/>
    </row>
    <row r="479" spans="1:13" ht="29.45" customHeight="1">
      <c r="A479" s="78"/>
      <c r="B479" s="370"/>
      <c r="C479" s="82"/>
      <c r="D479" s="367" t="s">
        <v>1043</v>
      </c>
      <c r="E479" s="367"/>
      <c r="F479" s="367"/>
      <c r="G479" s="367"/>
      <c r="H479" s="367"/>
      <c r="I479" s="367"/>
      <c r="J479" s="367"/>
      <c r="K479" s="367"/>
      <c r="L479" s="367"/>
      <c r="M479" s="367"/>
    </row>
    <row r="480" spans="1:13">
      <c r="A480" s="78"/>
      <c r="B480" s="370"/>
      <c r="C480" s="370"/>
      <c r="D480" s="370"/>
      <c r="E480" s="370"/>
      <c r="F480" s="370"/>
      <c r="G480" s="370"/>
      <c r="H480" s="370"/>
      <c r="I480" s="370"/>
      <c r="J480" s="370"/>
      <c r="K480" s="370"/>
      <c r="L480" s="370"/>
      <c r="M480" s="370"/>
    </row>
    <row r="481" spans="1:13" ht="27" customHeight="1">
      <c r="A481" s="78"/>
      <c r="B481" s="370"/>
      <c r="C481" s="388" t="s">
        <v>103</v>
      </c>
      <c r="D481" s="389"/>
      <c r="E481" s="389"/>
      <c r="F481" s="389"/>
      <c r="G481" s="389"/>
      <c r="H481" s="389"/>
      <c r="I481" s="389"/>
      <c r="J481" s="389"/>
      <c r="K481" s="389"/>
      <c r="L481" s="389"/>
      <c r="M481" s="389"/>
    </row>
    <row r="482" spans="1:13">
      <c r="A482" s="78"/>
      <c r="B482" s="370"/>
      <c r="C482" s="380" t="s">
        <v>307</v>
      </c>
      <c r="D482" s="369"/>
      <c r="E482" s="369"/>
      <c r="F482" s="369"/>
      <c r="G482" s="369"/>
      <c r="H482" s="369"/>
      <c r="I482" s="369"/>
      <c r="J482" s="369"/>
      <c r="K482" s="369"/>
      <c r="L482" s="369"/>
      <c r="M482" s="369"/>
    </row>
    <row r="483" spans="1:13">
      <c r="A483" s="78"/>
      <c r="B483" s="370"/>
      <c r="C483" s="82"/>
      <c r="D483" s="366" t="s">
        <v>1044</v>
      </c>
      <c r="E483" s="366"/>
      <c r="F483" s="366"/>
      <c r="G483" s="366"/>
      <c r="H483" s="366"/>
      <c r="I483" s="366"/>
      <c r="J483" s="366"/>
      <c r="K483" s="366"/>
      <c r="L483" s="366"/>
      <c r="M483" s="366"/>
    </row>
    <row r="484" spans="1:13">
      <c r="A484" s="78"/>
      <c r="B484" s="370"/>
      <c r="C484" s="82"/>
      <c r="D484" s="366" t="s">
        <v>1045</v>
      </c>
      <c r="E484" s="366"/>
      <c r="F484" s="366"/>
      <c r="G484" s="366"/>
      <c r="H484" s="366"/>
      <c r="I484" s="366"/>
      <c r="J484" s="366"/>
      <c r="K484" s="366"/>
      <c r="L484" s="366"/>
      <c r="M484" s="366"/>
    </row>
    <row r="485" spans="1:13">
      <c r="A485" s="78"/>
      <c r="B485" s="370"/>
      <c r="C485" s="82"/>
      <c r="D485" s="366" t="s">
        <v>1046</v>
      </c>
      <c r="E485" s="366"/>
      <c r="F485" s="366"/>
      <c r="G485" s="366"/>
      <c r="H485" s="366"/>
      <c r="I485" s="366"/>
      <c r="J485" s="366"/>
      <c r="K485" s="366"/>
      <c r="L485" s="366"/>
      <c r="M485" s="366"/>
    </row>
    <row r="486" spans="1:13">
      <c r="A486" s="78"/>
      <c r="B486" s="370"/>
      <c r="C486" s="82"/>
      <c r="D486" s="366" t="s">
        <v>1047</v>
      </c>
      <c r="E486" s="366"/>
      <c r="F486" s="366"/>
      <c r="G486" s="366"/>
      <c r="H486" s="366"/>
      <c r="I486" s="366"/>
      <c r="J486" s="366"/>
      <c r="K486" s="366"/>
      <c r="L486" s="366"/>
      <c r="M486" s="366"/>
    </row>
    <row r="487" spans="1:13">
      <c r="A487" s="78"/>
      <c r="B487" s="370"/>
      <c r="C487" s="82"/>
      <c r="D487" s="366" t="s">
        <v>1048</v>
      </c>
      <c r="E487" s="366"/>
      <c r="F487" s="366"/>
      <c r="G487" s="366"/>
      <c r="H487" s="366"/>
      <c r="I487" s="366"/>
      <c r="J487" s="366"/>
      <c r="K487" s="366"/>
      <c r="L487" s="366"/>
      <c r="M487" s="366"/>
    </row>
    <row r="488" spans="1:13">
      <c r="A488" s="78"/>
      <c r="B488" s="370"/>
      <c r="C488" s="82"/>
      <c r="D488" s="366" t="s">
        <v>1049</v>
      </c>
      <c r="E488" s="366"/>
      <c r="F488" s="366"/>
      <c r="G488" s="366"/>
      <c r="H488" s="366"/>
      <c r="I488" s="366"/>
      <c r="J488" s="366"/>
      <c r="K488" s="366"/>
      <c r="L488" s="366"/>
      <c r="M488" s="366"/>
    </row>
    <row r="489" spans="1:13">
      <c r="A489" s="78"/>
      <c r="B489" s="370"/>
      <c r="C489" s="386"/>
      <c r="D489" s="386"/>
      <c r="E489" s="386"/>
      <c r="F489" s="386"/>
      <c r="G489" s="386"/>
      <c r="H489" s="386"/>
      <c r="I489" s="386"/>
      <c r="J489" s="386"/>
      <c r="K489" s="386"/>
      <c r="L489" s="386"/>
      <c r="M489" s="387"/>
    </row>
    <row r="490" spans="1:13">
      <c r="A490" s="78"/>
      <c r="B490" s="370"/>
      <c r="C490" s="380" t="s">
        <v>314</v>
      </c>
      <c r="D490" s="369"/>
      <c r="E490" s="369"/>
      <c r="F490" s="369"/>
      <c r="G490" s="369"/>
      <c r="H490" s="369"/>
      <c r="I490" s="369"/>
      <c r="J490" s="369"/>
      <c r="K490" s="369"/>
      <c r="L490" s="369"/>
      <c r="M490" s="369"/>
    </row>
    <row r="491" spans="1:13">
      <c r="A491" s="78"/>
      <c r="B491" s="370"/>
      <c r="C491" s="82"/>
      <c r="D491" s="366" t="s">
        <v>1050</v>
      </c>
      <c r="E491" s="366"/>
      <c r="F491" s="366"/>
      <c r="G491" s="366"/>
      <c r="H491" s="366"/>
      <c r="I491" s="366"/>
      <c r="J491" s="366"/>
      <c r="K491" s="366"/>
      <c r="L491" s="366"/>
      <c r="M491" s="366"/>
    </row>
    <row r="492" spans="1:13">
      <c r="A492" s="78"/>
      <c r="B492" s="370"/>
      <c r="C492" s="82"/>
      <c r="D492" s="366" t="s">
        <v>1051</v>
      </c>
      <c r="E492" s="366"/>
      <c r="F492" s="366"/>
      <c r="G492" s="366"/>
      <c r="H492" s="366"/>
      <c r="I492" s="366"/>
      <c r="J492" s="366"/>
      <c r="K492" s="366"/>
      <c r="L492" s="366"/>
      <c r="M492" s="366"/>
    </row>
    <row r="493" spans="1:13">
      <c r="A493" s="78"/>
      <c r="B493" s="370"/>
      <c r="C493" s="82"/>
      <c r="D493" s="366" t="s">
        <v>1052</v>
      </c>
      <c r="E493" s="366"/>
      <c r="F493" s="366"/>
      <c r="G493" s="366"/>
      <c r="H493" s="366"/>
      <c r="I493" s="366"/>
      <c r="J493" s="366"/>
      <c r="K493" s="366"/>
      <c r="L493" s="366"/>
      <c r="M493" s="366"/>
    </row>
    <row r="494" spans="1:13">
      <c r="A494" s="78"/>
      <c r="B494" s="370"/>
      <c r="C494" s="82"/>
      <c r="D494" s="366" t="s">
        <v>1053</v>
      </c>
      <c r="E494" s="366"/>
      <c r="F494" s="366"/>
      <c r="G494" s="366"/>
      <c r="H494" s="366"/>
      <c r="I494" s="366"/>
      <c r="J494" s="366"/>
      <c r="K494" s="366"/>
      <c r="L494" s="366"/>
      <c r="M494" s="366"/>
    </row>
    <row r="495" spans="1:13">
      <c r="A495" s="78"/>
      <c r="B495" s="370"/>
      <c r="C495" s="82"/>
      <c r="D495" s="366" t="s">
        <v>1054</v>
      </c>
      <c r="E495" s="366"/>
      <c r="F495" s="366"/>
      <c r="G495" s="366"/>
      <c r="H495" s="366"/>
      <c r="I495" s="366"/>
      <c r="J495" s="366"/>
      <c r="K495" s="366"/>
      <c r="L495" s="366"/>
      <c r="M495" s="366"/>
    </row>
    <row r="496" spans="1:13">
      <c r="A496" s="78"/>
      <c r="B496" s="370"/>
      <c r="C496" s="82"/>
      <c r="D496" s="366" t="s">
        <v>1055</v>
      </c>
      <c r="E496" s="366"/>
      <c r="F496" s="366"/>
      <c r="G496" s="366"/>
      <c r="H496" s="366"/>
      <c r="I496" s="366"/>
      <c r="J496" s="366"/>
      <c r="K496" s="366"/>
      <c r="L496" s="366"/>
      <c r="M496" s="366"/>
    </row>
    <row r="497" spans="1:13">
      <c r="A497" s="78"/>
      <c r="B497" s="370"/>
      <c r="C497" s="82"/>
      <c r="D497" s="366" t="s">
        <v>1056</v>
      </c>
      <c r="E497" s="366"/>
      <c r="F497" s="366"/>
      <c r="G497" s="366"/>
      <c r="H497" s="366"/>
      <c r="I497" s="366"/>
      <c r="J497" s="366"/>
      <c r="K497" s="366"/>
      <c r="L497" s="366"/>
      <c r="M497" s="366"/>
    </row>
    <row r="498" spans="1:13">
      <c r="A498" s="78"/>
      <c r="B498" s="370"/>
      <c r="C498" s="82"/>
      <c r="D498" s="366" t="s">
        <v>1057</v>
      </c>
      <c r="E498" s="366"/>
      <c r="F498" s="366"/>
      <c r="G498" s="366"/>
      <c r="H498" s="366"/>
      <c r="I498" s="366"/>
      <c r="J498" s="366"/>
      <c r="K498" s="366"/>
      <c r="L498" s="366"/>
      <c r="M498" s="366"/>
    </row>
    <row r="499" spans="1:13">
      <c r="A499" s="78"/>
      <c r="B499" s="370"/>
      <c r="C499" s="82"/>
      <c r="D499" s="366" t="s">
        <v>1058</v>
      </c>
      <c r="E499" s="366"/>
      <c r="F499" s="366"/>
      <c r="G499" s="366"/>
      <c r="H499" s="366"/>
      <c r="I499" s="366"/>
      <c r="J499" s="366"/>
      <c r="K499" s="366"/>
      <c r="L499" s="366"/>
      <c r="M499" s="366"/>
    </row>
    <row r="500" spans="1:13">
      <c r="A500" s="78"/>
      <c r="B500" s="370"/>
      <c r="C500" s="82"/>
      <c r="D500" s="366" t="s">
        <v>1059</v>
      </c>
      <c r="E500" s="366"/>
      <c r="F500" s="366"/>
      <c r="G500" s="366"/>
      <c r="H500" s="366"/>
      <c r="I500" s="366"/>
      <c r="J500" s="366"/>
      <c r="K500" s="366"/>
      <c r="L500" s="366"/>
      <c r="M500" s="366"/>
    </row>
    <row r="501" spans="1:13">
      <c r="A501" s="78"/>
      <c r="B501" s="370"/>
      <c r="C501" s="82"/>
      <c r="D501" s="366" t="s">
        <v>1060</v>
      </c>
      <c r="E501" s="366"/>
      <c r="F501" s="366"/>
      <c r="G501" s="366"/>
      <c r="H501" s="366"/>
      <c r="I501" s="366"/>
      <c r="J501" s="366"/>
      <c r="K501" s="366"/>
      <c r="L501" s="366"/>
      <c r="M501" s="366"/>
    </row>
    <row r="502" spans="1:13">
      <c r="A502" s="78"/>
      <c r="B502" s="370"/>
      <c r="C502" s="370"/>
      <c r="D502" s="370"/>
      <c r="E502" s="370"/>
      <c r="F502" s="370"/>
      <c r="G502" s="370"/>
      <c r="H502" s="370"/>
      <c r="I502" s="370"/>
      <c r="J502" s="370"/>
      <c r="K502" s="370"/>
      <c r="L502" s="370"/>
      <c r="M502" s="370"/>
    </row>
    <row r="503" spans="1:13">
      <c r="A503" s="78"/>
      <c r="B503" s="383"/>
      <c r="C503" s="379" t="s">
        <v>104</v>
      </c>
      <c r="D503" s="371"/>
      <c r="E503" s="371"/>
      <c r="F503" s="371"/>
      <c r="G503" s="371"/>
      <c r="H503" s="371"/>
      <c r="I503" s="371"/>
      <c r="J503" s="371"/>
      <c r="K503" s="371"/>
      <c r="L503" s="371"/>
      <c r="M503" s="371"/>
    </row>
    <row r="504" spans="1:13">
      <c r="A504" s="78"/>
      <c r="B504" s="384"/>
      <c r="C504" s="380" t="s">
        <v>307</v>
      </c>
      <c r="D504" s="369"/>
      <c r="E504" s="369"/>
      <c r="F504" s="369"/>
      <c r="G504" s="369"/>
      <c r="H504" s="369"/>
      <c r="I504" s="369"/>
      <c r="J504" s="369"/>
      <c r="K504" s="369"/>
      <c r="L504" s="369"/>
      <c r="M504" s="369"/>
    </row>
    <row r="505" spans="1:13">
      <c r="A505" s="78"/>
      <c r="B505" s="384"/>
      <c r="C505" s="82"/>
      <c r="D505" s="366" t="s">
        <v>1061</v>
      </c>
      <c r="E505" s="366"/>
      <c r="F505" s="366"/>
      <c r="G505" s="366"/>
      <c r="H505" s="366"/>
      <c r="I505" s="366"/>
      <c r="J505" s="366"/>
      <c r="K505" s="366"/>
      <c r="L505" s="366"/>
      <c r="M505" s="366"/>
    </row>
    <row r="506" spans="1:13">
      <c r="A506" s="78"/>
      <c r="B506" s="384"/>
      <c r="C506" s="82"/>
      <c r="D506" s="366" t="s">
        <v>1062</v>
      </c>
      <c r="E506" s="366"/>
      <c r="F506" s="366"/>
      <c r="G506" s="366"/>
      <c r="H506" s="366"/>
      <c r="I506" s="366"/>
      <c r="J506" s="366"/>
      <c r="K506" s="366"/>
      <c r="L506" s="366"/>
      <c r="M506" s="366"/>
    </row>
    <row r="507" spans="1:13" ht="30" customHeight="1">
      <c r="A507" s="78"/>
      <c r="B507" s="384"/>
      <c r="C507" s="82"/>
      <c r="D507" s="367" t="s">
        <v>1063</v>
      </c>
      <c r="E507" s="367"/>
      <c r="F507" s="367"/>
      <c r="G507" s="367"/>
      <c r="H507" s="367"/>
      <c r="I507" s="367"/>
      <c r="J507" s="367"/>
      <c r="K507" s="367"/>
      <c r="L507" s="367"/>
      <c r="M507" s="367"/>
    </row>
    <row r="508" spans="1:13" ht="29.1" customHeight="1">
      <c r="A508" s="78"/>
      <c r="B508" s="384"/>
      <c r="C508" s="82"/>
      <c r="D508" s="367" t="s">
        <v>1064</v>
      </c>
      <c r="E508" s="367"/>
      <c r="F508" s="367"/>
      <c r="G508" s="367"/>
      <c r="H508" s="367"/>
      <c r="I508" s="367"/>
      <c r="J508" s="367"/>
      <c r="K508" s="367"/>
      <c r="L508" s="367"/>
      <c r="M508" s="367"/>
    </row>
    <row r="509" spans="1:13">
      <c r="A509" s="78"/>
      <c r="B509" s="384"/>
      <c r="C509" s="82"/>
      <c r="D509" s="366" t="s">
        <v>1065</v>
      </c>
      <c r="E509" s="366"/>
      <c r="F509" s="366"/>
      <c r="G509" s="366"/>
      <c r="H509" s="366"/>
      <c r="I509" s="366"/>
      <c r="J509" s="366"/>
      <c r="K509" s="366"/>
      <c r="L509" s="366"/>
      <c r="M509" s="366"/>
    </row>
    <row r="510" spans="1:13">
      <c r="A510" s="78"/>
      <c r="B510" s="384"/>
      <c r="C510" s="82"/>
      <c r="D510" s="366" t="s">
        <v>1066</v>
      </c>
      <c r="E510" s="366"/>
      <c r="F510" s="366"/>
      <c r="G510" s="366"/>
      <c r="H510" s="366"/>
      <c r="I510" s="366"/>
      <c r="J510" s="366"/>
      <c r="K510" s="366"/>
      <c r="L510" s="366"/>
      <c r="M510" s="366"/>
    </row>
    <row r="511" spans="1:13" ht="31.35" customHeight="1">
      <c r="A511" s="78"/>
      <c r="B511" s="384"/>
      <c r="C511" s="82"/>
      <c r="D511" s="367" t="s">
        <v>764</v>
      </c>
      <c r="E511" s="367"/>
      <c r="F511" s="367"/>
      <c r="G511" s="367"/>
      <c r="H511" s="367"/>
      <c r="I511" s="367"/>
      <c r="J511" s="367"/>
      <c r="K511" s="367"/>
      <c r="L511" s="367"/>
      <c r="M511" s="367"/>
    </row>
    <row r="512" spans="1:13">
      <c r="A512" s="78"/>
      <c r="B512" s="384"/>
      <c r="C512" s="386"/>
      <c r="D512" s="386"/>
      <c r="E512" s="386"/>
      <c r="F512" s="386"/>
      <c r="G512" s="386"/>
      <c r="H512" s="386"/>
      <c r="I512" s="386"/>
      <c r="J512" s="386"/>
      <c r="K512" s="386"/>
      <c r="L512" s="386"/>
      <c r="M512" s="387"/>
    </row>
    <row r="513" spans="1:13">
      <c r="A513" s="78"/>
      <c r="B513" s="384"/>
      <c r="C513" s="380" t="s">
        <v>314</v>
      </c>
      <c r="D513" s="369"/>
      <c r="E513" s="369"/>
      <c r="F513" s="369"/>
      <c r="G513" s="369"/>
      <c r="H513" s="369"/>
      <c r="I513" s="369"/>
      <c r="J513" s="369"/>
      <c r="K513" s="369"/>
      <c r="L513" s="369"/>
      <c r="M513" s="369"/>
    </row>
    <row r="514" spans="1:13">
      <c r="A514" s="78"/>
      <c r="B514" s="384"/>
      <c r="C514" s="82"/>
      <c r="D514" s="366" t="s">
        <v>355</v>
      </c>
      <c r="E514" s="366"/>
      <c r="F514" s="366"/>
      <c r="G514" s="366"/>
      <c r="H514" s="366"/>
      <c r="I514" s="366"/>
      <c r="J514" s="366"/>
      <c r="K514" s="366"/>
      <c r="L514" s="366"/>
      <c r="M514" s="366"/>
    </row>
    <row r="515" spans="1:13">
      <c r="A515" s="78"/>
      <c r="B515" s="384"/>
      <c r="C515" s="82"/>
      <c r="D515" s="366" t="s">
        <v>830</v>
      </c>
      <c r="E515" s="366"/>
      <c r="F515" s="366"/>
      <c r="G515" s="366"/>
      <c r="H515" s="366"/>
      <c r="I515" s="366"/>
      <c r="J515" s="366"/>
      <c r="K515" s="366"/>
      <c r="L515" s="366"/>
      <c r="M515" s="366"/>
    </row>
    <row r="516" spans="1:13">
      <c r="A516" s="78"/>
      <c r="B516" s="384"/>
      <c r="C516" s="82"/>
      <c r="D516" s="366" t="s">
        <v>1067</v>
      </c>
      <c r="E516" s="366"/>
      <c r="F516" s="366"/>
      <c r="G516" s="366"/>
      <c r="H516" s="366"/>
      <c r="I516" s="366"/>
      <c r="J516" s="366"/>
      <c r="K516" s="366"/>
      <c r="L516" s="366"/>
      <c r="M516" s="366"/>
    </row>
    <row r="517" spans="1:13">
      <c r="A517" s="78"/>
      <c r="B517" s="384"/>
      <c r="C517" s="82"/>
      <c r="D517" s="366" t="s">
        <v>1068</v>
      </c>
      <c r="E517" s="366"/>
      <c r="F517" s="366"/>
      <c r="G517" s="366"/>
      <c r="H517" s="366"/>
      <c r="I517" s="366"/>
      <c r="J517" s="366"/>
      <c r="K517" s="366"/>
      <c r="L517" s="366"/>
      <c r="M517" s="366"/>
    </row>
    <row r="518" spans="1:13">
      <c r="A518" s="78"/>
      <c r="B518" s="384"/>
      <c r="C518" s="82"/>
      <c r="D518" s="366" t="s">
        <v>1069</v>
      </c>
      <c r="E518" s="366"/>
      <c r="F518" s="366"/>
      <c r="G518" s="366"/>
      <c r="H518" s="366"/>
      <c r="I518" s="366"/>
      <c r="J518" s="366"/>
      <c r="K518" s="366"/>
      <c r="L518" s="366"/>
      <c r="M518" s="366"/>
    </row>
    <row r="519" spans="1:13">
      <c r="A519" s="78"/>
      <c r="B519" s="384"/>
      <c r="C519" s="82"/>
      <c r="D519" s="366" t="s">
        <v>1070</v>
      </c>
      <c r="E519" s="366"/>
      <c r="F519" s="366"/>
      <c r="G519" s="366"/>
      <c r="H519" s="366"/>
      <c r="I519" s="366"/>
      <c r="J519" s="366"/>
      <c r="K519" s="366"/>
      <c r="L519" s="366"/>
      <c r="M519" s="366"/>
    </row>
    <row r="520" spans="1:13">
      <c r="A520" s="78"/>
      <c r="B520" s="384"/>
      <c r="C520" s="82"/>
      <c r="D520" s="366" t="s">
        <v>616</v>
      </c>
      <c r="E520" s="366"/>
      <c r="F520" s="366"/>
      <c r="G520" s="366"/>
      <c r="H520" s="366"/>
      <c r="I520" s="366"/>
      <c r="J520" s="366"/>
      <c r="K520" s="366"/>
      <c r="L520" s="366"/>
      <c r="M520" s="366"/>
    </row>
    <row r="521" spans="1:13">
      <c r="A521" s="78"/>
      <c r="B521" s="385"/>
      <c r="C521" s="82"/>
      <c r="D521" s="366" t="s">
        <v>1071</v>
      </c>
      <c r="E521" s="366"/>
      <c r="F521" s="366"/>
      <c r="G521" s="366"/>
      <c r="H521" s="366"/>
      <c r="I521" s="366"/>
      <c r="J521" s="366"/>
      <c r="K521" s="366"/>
      <c r="L521" s="366"/>
      <c r="M521" s="366"/>
    </row>
    <row r="522" spans="1:13">
      <c r="A522" s="78"/>
      <c r="B522" s="370"/>
      <c r="C522" s="370"/>
      <c r="D522" s="370"/>
      <c r="E522" s="370"/>
      <c r="F522" s="370"/>
      <c r="G522" s="370"/>
      <c r="H522" s="370"/>
      <c r="I522" s="370"/>
      <c r="J522" s="370"/>
      <c r="K522" s="370"/>
      <c r="L522" s="370"/>
      <c r="M522" s="370"/>
    </row>
    <row r="523" spans="1:13">
      <c r="A523" s="78"/>
      <c r="B523" s="370"/>
      <c r="C523" s="379" t="s">
        <v>105</v>
      </c>
      <c r="D523" s="371"/>
      <c r="E523" s="371"/>
      <c r="F523" s="371"/>
      <c r="G523" s="371"/>
      <c r="H523" s="371"/>
      <c r="I523" s="371"/>
      <c r="J523" s="371"/>
      <c r="K523" s="371"/>
      <c r="L523" s="371"/>
      <c r="M523" s="371"/>
    </row>
    <row r="524" spans="1:13">
      <c r="A524" s="78"/>
      <c r="B524" s="370"/>
      <c r="C524" s="380" t="s">
        <v>307</v>
      </c>
      <c r="D524" s="369"/>
      <c r="E524" s="369"/>
      <c r="F524" s="369"/>
      <c r="G524" s="369"/>
      <c r="H524" s="369"/>
      <c r="I524" s="369"/>
      <c r="J524" s="369"/>
      <c r="K524" s="369"/>
      <c r="L524" s="369"/>
      <c r="M524" s="369"/>
    </row>
    <row r="525" spans="1:13" ht="29.45" customHeight="1">
      <c r="A525" s="78"/>
      <c r="B525" s="370"/>
      <c r="C525" s="82"/>
      <c r="D525" s="367" t="s">
        <v>1072</v>
      </c>
      <c r="E525" s="367"/>
      <c r="F525" s="367"/>
      <c r="G525" s="367"/>
      <c r="H525" s="367"/>
      <c r="I525" s="367"/>
      <c r="J525" s="367"/>
      <c r="K525" s="367"/>
      <c r="L525" s="367"/>
      <c r="M525" s="367"/>
    </row>
    <row r="526" spans="1:13">
      <c r="A526" s="78"/>
      <c r="B526" s="370"/>
      <c r="C526" s="82"/>
      <c r="D526" s="366" t="s">
        <v>1073</v>
      </c>
      <c r="E526" s="366"/>
      <c r="F526" s="366"/>
      <c r="G526" s="366"/>
      <c r="H526" s="366"/>
      <c r="I526" s="366"/>
      <c r="J526" s="366"/>
      <c r="K526" s="366"/>
      <c r="L526" s="366"/>
      <c r="M526" s="366"/>
    </row>
    <row r="527" spans="1:13">
      <c r="A527" s="78"/>
      <c r="B527" s="370"/>
      <c r="C527" s="82"/>
      <c r="D527" s="366" t="s">
        <v>1074</v>
      </c>
      <c r="E527" s="366"/>
      <c r="F527" s="366"/>
      <c r="G527" s="366"/>
      <c r="H527" s="366"/>
      <c r="I527" s="366"/>
      <c r="J527" s="366"/>
      <c r="K527" s="366"/>
      <c r="L527" s="366"/>
      <c r="M527" s="366"/>
    </row>
    <row r="528" spans="1:13">
      <c r="A528" s="78"/>
      <c r="B528" s="370"/>
      <c r="C528" s="82"/>
      <c r="D528" s="366" t="s">
        <v>1075</v>
      </c>
      <c r="E528" s="366"/>
      <c r="F528" s="366"/>
      <c r="G528" s="366"/>
      <c r="H528" s="366"/>
      <c r="I528" s="366"/>
      <c r="J528" s="366"/>
      <c r="K528" s="366"/>
      <c r="L528" s="366"/>
      <c r="M528" s="366"/>
    </row>
    <row r="529" spans="1:13" ht="29.1" customHeight="1">
      <c r="A529" s="78"/>
      <c r="B529" s="370"/>
      <c r="C529" s="82"/>
      <c r="D529" s="367" t="s">
        <v>1076</v>
      </c>
      <c r="E529" s="367"/>
      <c r="F529" s="367"/>
      <c r="G529" s="367"/>
      <c r="H529" s="367"/>
      <c r="I529" s="367"/>
      <c r="J529" s="367"/>
      <c r="K529" s="367"/>
      <c r="L529" s="367"/>
      <c r="M529" s="367"/>
    </row>
    <row r="530" spans="1:13">
      <c r="A530" s="78"/>
      <c r="B530" s="370"/>
      <c r="C530" s="381"/>
      <c r="D530" s="381"/>
      <c r="E530" s="381"/>
      <c r="F530" s="381"/>
      <c r="G530" s="381"/>
      <c r="H530" s="381"/>
      <c r="I530" s="381"/>
      <c r="J530" s="381"/>
      <c r="K530" s="381"/>
      <c r="L530" s="381"/>
      <c r="M530" s="382"/>
    </row>
    <row r="531" spans="1:13">
      <c r="A531" s="78"/>
      <c r="B531" s="370"/>
      <c r="C531" s="380" t="s">
        <v>314</v>
      </c>
      <c r="D531" s="369"/>
      <c r="E531" s="369"/>
      <c r="F531" s="369"/>
      <c r="G531" s="369"/>
      <c r="H531" s="369"/>
      <c r="I531" s="369"/>
      <c r="J531" s="369"/>
      <c r="K531" s="369"/>
      <c r="L531" s="369"/>
      <c r="M531" s="369"/>
    </row>
    <row r="532" spans="1:13">
      <c r="A532" s="78"/>
      <c r="B532" s="370"/>
      <c r="C532" s="82"/>
      <c r="D532" s="366" t="s">
        <v>1077</v>
      </c>
      <c r="E532" s="366"/>
      <c r="F532" s="366"/>
      <c r="G532" s="366"/>
      <c r="H532" s="366"/>
      <c r="I532" s="366"/>
      <c r="J532" s="366"/>
      <c r="K532" s="366"/>
      <c r="L532" s="366"/>
      <c r="M532" s="366"/>
    </row>
    <row r="533" spans="1:13">
      <c r="A533" s="78"/>
      <c r="B533" s="370"/>
      <c r="C533" s="82"/>
      <c r="D533" s="366" t="s">
        <v>1078</v>
      </c>
      <c r="E533" s="366"/>
      <c r="F533" s="366"/>
      <c r="G533" s="366"/>
      <c r="H533" s="366"/>
      <c r="I533" s="366"/>
      <c r="J533" s="366"/>
      <c r="K533" s="366"/>
      <c r="L533" s="366"/>
      <c r="M533" s="366"/>
    </row>
    <row r="534" spans="1:13">
      <c r="A534" s="78"/>
      <c r="B534" s="370"/>
      <c r="C534" s="82"/>
      <c r="D534" s="366" t="s">
        <v>1079</v>
      </c>
      <c r="E534" s="366"/>
      <c r="F534" s="366"/>
      <c r="G534" s="366"/>
      <c r="H534" s="366"/>
      <c r="I534" s="366"/>
      <c r="J534" s="366"/>
      <c r="K534" s="366"/>
      <c r="L534" s="366"/>
      <c r="M534" s="366"/>
    </row>
    <row r="535" spans="1:13">
      <c r="A535" s="78"/>
      <c r="B535" s="370"/>
      <c r="C535" s="82"/>
      <c r="D535" s="366" t="s">
        <v>1080</v>
      </c>
      <c r="E535" s="366"/>
      <c r="F535" s="366"/>
      <c r="G535" s="366"/>
      <c r="H535" s="366"/>
      <c r="I535" s="366"/>
      <c r="J535" s="366"/>
      <c r="K535" s="366"/>
      <c r="L535" s="366"/>
      <c r="M535" s="366"/>
    </row>
    <row r="536" spans="1:13">
      <c r="A536" s="78"/>
      <c r="B536" s="370"/>
      <c r="C536" s="82"/>
      <c r="D536" s="366" t="s">
        <v>1081</v>
      </c>
      <c r="E536" s="366"/>
      <c r="F536" s="366"/>
      <c r="G536" s="366"/>
      <c r="H536" s="366"/>
      <c r="I536" s="366"/>
      <c r="J536" s="366"/>
      <c r="K536" s="366"/>
      <c r="L536" s="366"/>
      <c r="M536" s="366"/>
    </row>
    <row r="537" spans="1:13">
      <c r="A537" s="78"/>
      <c r="B537" s="370"/>
      <c r="C537" s="82"/>
      <c r="D537" s="366" t="s">
        <v>1082</v>
      </c>
      <c r="E537" s="366"/>
      <c r="F537" s="366"/>
      <c r="G537" s="366"/>
      <c r="H537" s="366"/>
      <c r="I537" s="366"/>
      <c r="J537" s="366"/>
      <c r="K537" s="366"/>
      <c r="L537" s="366"/>
      <c r="M537" s="366"/>
    </row>
  </sheetData>
  <sheetProtection password="FFB7" sheet="1" objects="1" scenarios="1"/>
  <mergeCells count="563">
    <mergeCell ref="D10:M10"/>
    <mergeCell ref="C11:M11"/>
    <mergeCell ref="C12:M12"/>
    <mergeCell ref="D13:M13"/>
    <mergeCell ref="D14:M14"/>
    <mergeCell ref="D15:M15"/>
    <mergeCell ref="B1:M1"/>
    <mergeCell ref="B2:M2"/>
    <mergeCell ref="A3:B27"/>
    <mergeCell ref="C3:M3"/>
    <mergeCell ref="C4:M4"/>
    <mergeCell ref="C5:M5"/>
    <mergeCell ref="D6:M6"/>
    <mergeCell ref="D7:M7"/>
    <mergeCell ref="D8:M8"/>
    <mergeCell ref="D9:M9"/>
    <mergeCell ref="D22:M22"/>
    <mergeCell ref="D23:M23"/>
    <mergeCell ref="D24:M24"/>
    <mergeCell ref="D25:M25"/>
    <mergeCell ref="D26:M26"/>
    <mergeCell ref="D27:M27"/>
    <mergeCell ref="D16:M16"/>
    <mergeCell ref="D17:M17"/>
    <mergeCell ref="D18:M18"/>
    <mergeCell ref="D19:M19"/>
    <mergeCell ref="D20:M20"/>
    <mergeCell ref="D21:M21"/>
    <mergeCell ref="D37:M37"/>
    <mergeCell ref="D38:M38"/>
    <mergeCell ref="D39:M39"/>
    <mergeCell ref="D40:M40"/>
    <mergeCell ref="D41:M41"/>
    <mergeCell ref="D42:M42"/>
    <mergeCell ref="A28:M28"/>
    <mergeCell ref="B29:B45"/>
    <mergeCell ref="C29:M29"/>
    <mergeCell ref="C30:M30"/>
    <mergeCell ref="D31:M31"/>
    <mergeCell ref="D32:M32"/>
    <mergeCell ref="D33:M33"/>
    <mergeCell ref="C34:M34"/>
    <mergeCell ref="C35:M35"/>
    <mergeCell ref="D36:M36"/>
    <mergeCell ref="D43:M43"/>
    <mergeCell ref="D44:M44"/>
    <mergeCell ref="D45:M45"/>
    <mergeCell ref="B46:M46"/>
    <mergeCell ref="B47:B67"/>
    <mergeCell ref="C47:M47"/>
    <mergeCell ref="C48:M48"/>
    <mergeCell ref="D49:M49"/>
    <mergeCell ref="D50:M50"/>
    <mergeCell ref="D51:M51"/>
    <mergeCell ref="D58:M58"/>
    <mergeCell ref="D59:M59"/>
    <mergeCell ref="D60:M60"/>
    <mergeCell ref="D61:M61"/>
    <mergeCell ref="D62:M62"/>
    <mergeCell ref="D63:M63"/>
    <mergeCell ref="D52:M52"/>
    <mergeCell ref="D53:M53"/>
    <mergeCell ref="D54:M54"/>
    <mergeCell ref="D55:M55"/>
    <mergeCell ref="C56:M56"/>
    <mergeCell ref="C57:M57"/>
    <mergeCell ref="D64:M64"/>
    <mergeCell ref="D65:M65"/>
    <mergeCell ref="D66:M66"/>
    <mergeCell ref="D67:M67"/>
    <mergeCell ref="B68:M68"/>
    <mergeCell ref="B69:B88"/>
    <mergeCell ref="C69:M69"/>
    <mergeCell ref="C70:M70"/>
    <mergeCell ref="D71:M71"/>
    <mergeCell ref="D72:M72"/>
    <mergeCell ref="C79:M79"/>
    <mergeCell ref="D80:M80"/>
    <mergeCell ref="D81:M81"/>
    <mergeCell ref="D82:M82"/>
    <mergeCell ref="D83:M83"/>
    <mergeCell ref="D84:M84"/>
    <mergeCell ref="D73:M73"/>
    <mergeCell ref="D74:M74"/>
    <mergeCell ref="D75:M75"/>
    <mergeCell ref="D76:M76"/>
    <mergeCell ref="D77:M77"/>
    <mergeCell ref="C78:M78"/>
    <mergeCell ref="D85:M85"/>
    <mergeCell ref="D86:M86"/>
    <mergeCell ref="D87:M87"/>
    <mergeCell ref="D88:M88"/>
    <mergeCell ref="B89:M89"/>
    <mergeCell ref="B90:B108"/>
    <mergeCell ref="C90:M90"/>
    <mergeCell ref="C91:M91"/>
    <mergeCell ref="D92:M92"/>
    <mergeCell ref="D93:M93"/>
    <mergeCell ref="D100:M100"/>
    <mergeCell ref="D101:M101"/>
    <mergeCell ref="D102:M102"/>
    <mergeCell ref="D103:M103"/>
    <mergeCell ref="D104:M104"/>
    <mergeCell ref="D105:M105"/>
    <mergeCell ref="D94:M94"/>
    <mergeCell ref="C95:M95"/>
    <mergeCell ref="C96:M96"/>
    <mergeCell ref="D97:M97"/>
    <mergeCell ref="D98:M98"/>
    <mergeCell ref="D99:M99"/>
    <mergeCell ref="D115:M115"/>
    <mergeCell ref="D116:M116"/>
    <mergeCell ref="D117:M117"/>
    <mergeCell ref="D118:M118"/>
    <mergeCell ref="D119:M119"/>
    <mergeCell ref="D120:M120"/>
    <mergeCell ref="D106:M106"/>
    <mergeCell ref="D107:M107"/>
    <mergeCell ref="D108:M108"/>
    <mergeCell ref="B109:M109"/>
    <mergeCell ref="B110:M110"/>
    <mergeCell ref="B111:B131"/>
    <mergeCell ref="C111:M111"/>
    <mergeCell ref="C112:M112"/>
    <mergeCell ref="C113:M113"/>
    <mergeCell ref="D114:M114"/>
    <mergeCell ref="D127:M127"/>
    <mergeCell ref="D128:M128"/>
    <mergeCell ref="D129:M129"/>
    <mergeCell ref="D130:M130"/>
    <mergeCell ref="D131:M131"/>
    <mergeCell ref="B132:M132"/>
    <mergeCell ref="D121:M121"/>
    <mergeCell ref="C122:M122"/>
    <mergeCell ref="C123:M123"/>
    <mergeCell ref="D124:M124"/>
    <mergeCell ref="D125:M125"/>
    <mergeCell ref="D126:M126"/>
    <mergeCell ref="C142:M142"/>
    <mergeCell ref="D143:M143"/>
    <mergeCell ref="D144:M144"/>
    <mergeCell ref="D145:M145"/>
    <mergeCell ref="D146:M146"/>
    <mergeCell ref="D147:M147"/>
    <mergeCell ref="B133:B150"/>
    <mergeCell ref="C133:M133"/>
    <mergeCell ref="C134:M134"/>
    <mergeCell ref="D135:M135"/>
    <mergeCell ref="D136:M136"/>
    <mergeCell ref="D137:M137"/>
    <mergeCell ref="D138:M138"/>
    <mergeCell ref="D139:M139"/>
    <mergeCell ref="D140:M140"/>
    <mergeCell ref="C141:M141"/>
    <mergeCell ref="D148:M148"/>
    <mergeCell ref="D149:M149"/>
    <mergeCell ref="D150:M150"/>
    <mergeCell ref="B151:M151"/>
    <mergeCell ref="B152:B169"/>
    <mergeCell ref="C152:M152"/>
    <mergeCell ref="C153:M153"/>
    <mergeCell ref="D154:M154"/>
    <mergeCell ref="D155:M155"/>
    <mergeCell ref="D156:M156"/>
    <mergeCell ref="D163:M163"/>
    <mergeCell ref="D164:M164"/>
    <mergeCell ref="D165:M165"/>
    <mergeCell ref="D166:M166"/>
    <mergeCell ref="D167:M167"/>
    <mergeCell ref="D168:M168"/>
    <mergeCell ref="C157:M157"/>
    <mergeCell ref="C158:M158"/>
    <mergeCell ref="D159:M159"/>
    <mergeCell ref="D160:M160"/>
    <mergeCell ref="D161:M161"/>
    <mergeCell ref="D162:M162"/>
    <mergeCell ref="C178:M178"/>
    <mergeCell ref="C179:M179"/>
    <mergeCell ref="D180:M180"/>
    <mergeCell ref="D181:M181"/>
    <mergeCell ref="D182:M182"/>
    <mergeCell ref="D183:M183"/>
    <mergeCell ref="D169:M169"/>
    <mergeCell ref="B170:M170"/>
    <mergeCell ref="B171:B184"/>
    <mergeCell ref="C171:M171"/>
    <mergeCell ref="C172:M172"/>
    <mergeCell ref="D173:M173"/>
    <mergeCell ref="D174:M174"/>
    <mergeCell ref="D175:M175"/>
    <mergeCell ref="D176:M176"/>
    <mergeCell ref="D177:M177"/>
    <mergeCell ref="D184:M184"/>
    <mergeCell ref="B185:M185"/>
    <mergeCell ref="B186:B207"/>
    <mergeCell ref="C186:M186"/>
    <mergeCell ref="C187:M187"/>
    <mergeCell ref="D188:M188"/>
    <mergeCell ref="D189:M189"/>
    <mergeCell ref="D190:M190"/>
    <mergeCell ref="D191:M191"/>
    <mergeCell ref="D192:M192"/>
    <mergeCell ref="D199:M199"/>
    <mergeCell ref="D200:M200"/>
    <mergeCell ref="D201:M201"/>
    <mergeCell ref="D202:M202"/>
    <mergeCell ref="D203:M203"/>
    <mergeCell ref="D204:M204"/>
    <mergeCell ref="C193:M193"/>
    <mergeCell ref="C194:M194"/>
    <mergeCell ref="D195:M195"/>
    <mergeCell ref="D196:M196"/>
    <mergeCell ref="D197:M197"/>
    <mergeCell ref="D198:M198"/>
    <mergeCell ref="D214:M214"/>
    <mergeCell ref="D215:M215"/>
    <mergeCell ref="D216:M216"/>
    <mergeCell ref="D217:M217"/>
    <mergeCell ref="D218:M218"/>
    <mergeCell ref="D219:M219"/>
    <mergeCell ref="D205:M205"/>
    <mergeCell ref="D206:M206"/>
    <mergeCell ref="D207:M207"/>
    <mergeCell ref="B208:M208"/>
    <mergeCell ref="B209:M209"/>
    <mergeCell ref="B210:B231"/>
    <mergeCell ref="C210:M210"/>
    <mergeCell ref="C211:M211"/>
    <mergeCell ref="C212:M212"/>
    <mergeCell ref="D213:M213"/>
    <mergeCell ref="D226:M226"/>
    <mergeCell ref="D227:M227"/>
    <mergeCell ref="D228:M228"/>
    <mergeCell ref="D229:M229"/>
    <mergeCell ref="D230:M230"/>
    <mergeCell ref="D231:M231"/>
    <mergeCell ref="D220:M220"/>
    <mergeCell ref="C221:M221"/>
    <mergeCell ref="C222:M222"/>
    <mergeCell ref="D223:M223"/>
    <mergeCell ref="D224:M224"/>
    <mergeCell ref="D225:M225"/>
    <mergeCell ref="B232:M232"/>
    <mergeCell ref="B233:B254"/>
    <mergeCell ref="C233:M233"/>
    <mergeCell ref="C234:M234"/>
    <mergeCell ref="D235:M235"/>
    <mergeCell ref="D236:M236"/>
    <mergeCell ref="D237:M237"/>
    <mergeCell ref="D238:M238"/>
    <mergeCell ref="C239:M239"/>
    <mergeCell ref="C240:M240"/>
    <mergeCell ref="D247:M247"/>
    <mergeCell ref="D248:M248"/>
    <mergeCell ref="D249:M249"/>
    <mergeCell ref="D250:M250"/>
    <mergeCell ref="D251:M251"/>
    <mergeCell ref="D252:M252"/>
    <mergeCell ref="D241:M241"/>
    <mergeCell ref="D242:M242"/>
    <mergeCell ref="D243:M243"/>
    <mergeCell ref="D244:M244"/>
    <mergeCell ref="D245:M245"/>
    <mergeCell ref="D246:M246"/>
    <mergeCell ref="C262:M262"/>
    <mergeCell ref="C263:M263"/>
    <mergeCell ref="D264:M264"/>
    <mergeCell ref="D265:M265"/>
    <mergeCell ref="D266:M266"/>
    <mergeCell ref="D267:M267"/>
    <mergeCell ref="D253:M253"/>
    <mergeCell ref="D254:M254"/>
    <mergeCell ref="B255:M255"/>
    <mergeCell ref="B256:B267"/>
    <mergeCell ref="C256:M256"/>
    <mergeCell ref="C257:M257"/>
    <mergeCell ref="D258:M258"/>
    <mergeCell ref="D259:M259"/>
    <mergeCell ref="D260:M260"/>
    <mergeCell ref="D261:M261"/>
    <mergeCell ref="D277:M277"/>
    <mergeCell ref="C278:M278"/>
    <mergeCell ref="C279:M279"/>
    <mergeCell ref="D280:M280"/>
    <mergeCell ref="D281:M281"/>
    <mergeCell ref="D282:M282"/>
    <mergeCell ref="B268:M268"/>
    <mergeCell ref="B269:M269"/>
    <mergeCell ref="B270:B286"/>
    <mergeCell ref="C270:M270"/>
    <mergeCell ref="C271:M271"/>
    <mergeCell ref="C272:M272"/>
    <mergeCell ref="D273:M273"/>
    <mergeCell ref="D274:M274"/>
    <mergeCell ref="D275:M275"/>
    <mergeCell ref="D276:M276"/>
    <mergeCell ref="D292:M292"/>
    <mergeCell ref="D293:M293"/>
    <mergeCell ref="D294:M294"/>
    <mergeCell ref="D295:M295"/>
    <mergeCell ref="D296:M296"/>
    <mergeCell ref="D297:M297"/>
    <mergeCell ref="D283:M283"/>
    <mergeCell ref="D284:M284"/>
    <mergeCell ref="D285:M285"/>
    <mergeCell ref="D286:M286"/>
    <mergeCell ref="B287:M287"/>
    <mergeCell ref="B288:B312"/>
    <mergeCell ref="C288:M288"/>
    <mergeCell ref="C289:M289"/>
    <mergeCell ref="D290:M290"/>
    <mergeCell ref="D291:M291"/>
    <mergeCell ref="D304:M304"/>
    <mergeCell ref="D305:M305"/>
    <mergeCell ref="D306:M306"/>
    <mergeCell ref="D307:M307"/>
    <mergeCell ref="D308:M308"/>
    <mergeCell ref="D309:M309"/>
    <mergeCell ref="D298:M298"/>
    <mergeCell ref="D299:M299"/>
    <mergeCell ref="D300:M300"/>
    <mergeCell ref="C301:M301"/>
    <mergeCell ref="C302:M302"/>
    <mergeCell ref="D303:M303"/>
    <mergeCell ref="D310:M310"/>
    <mergeCell ref="D311:M311"/>
    <mergeCell ref="D312:M312"/>
    <mergeCell ref="B313:M313"/>
    <mergeCell ref="B314:B330"/>
    <mergeCell ref="C314:M314"/>
    <mergeCell ref="C315:M315"/>
    <mergeCell ref="D316:M316"/>
    <mergeCell ref="D317:M317"/>
    <mergeCell ref="D318:M318"/>
    <mergeCell ref="D325:M325"/>
    <mergeCell ref="D326:M326"/>
    <mergeCell ref="D327:M327"/>
    <mergeCell ref="D328:M328"/>
    <mergeCell ref="D329:M329"/>
    <mergeCell ref="D330:M330"/>
    <mergeCell ref="D319:M319"/>
    <mergeCell ref="C320:M320"/>
    <mergeCell ref="C321:M321"/>
    <mergeCell ref="D322:M322"/>
    <mergeCell ref="D323:M323"/>
    <mergeCell ref="D324:M324"/>
    <mergeCell ref="D340:M340"/>
    <mergeCell ref="D341:M341"/>
    <mergeCell ref="D342:M342"/>
    <mergeCell ref="D343:M343"/>
    <mergeCell ref="D344:M344"/>
    <mergeCell ref="D345:M345"/>
    <mergeCell ref="B331:M331"/>
    <mergeCell ref="B332:B346"/>
    <mergeCell ref="C332:M332"/>
    <mergeCell ref="C333:M333"/>
    <mergeCell ref="D334:M334"/>
    <mergeCell ref="D335:M335"/>
    <mergeCell ref="D336:M336"/>
    <mergeCell ref="C337:M337"/>
    <mergeCell ref="C338:M338"/>
    <mergeCell ref="D339:M339"/>
    <mergeCell ref="D346:M346"/>
    <mergeCell ref="B347:M347"/>
    <mergeCell ref="B348:B364"/>
    <mergeCell ref="C348:M348"/>
    <mergeCell ref="C349:M349"/>
    <mergeCell ref="D350:M350"/>
    <mergeCell ref="D351:M351"/>
    <mergeCell ref="D352:M352"/>
    <mergeCell ref="D353:M353"/>
    <mergeCell ref="C354:M354"/>
    <mergeCell ref="D361:M361"/>
    <mergeCell ref="D362:M362"/>
    <mergeCell ref="D363:M363"/>
    <mergeCell ref="D364:M364"/>
    <mergeCell ref="B365:M365"/>
    <mergeCell ref="B366:M366"/>
    <mergeCell ref="C355:M355"/>
    <mergeCell ref="D356:M356"/>
    <mergeCell ref="D357:M357"/>
    <mergeCell ref="D358:M358"/>
    <mergeCell ref="D359:M359"/>
    <mergeCell ref="D360:M360"/>
    <mergeCell ref="D376:M376"/>
    <mergeCell ref="D377:M377"/>
    <mergeCell ref="D378:M378"/>
    <mergeCell ref="D379:M379"/>
    <mergeCell ref="D380:M380"/>
    <mergeCell ref="D381:M381"/>
    <mergeCell ref="A367:B382"/>
    <mergeCell ref="C367:M367"/>
    <mergeCell ref="C368:M368"/>
    <mergeCell ref="C369:M369"/>
    <mergeCell ref="D370:M370"/>
    <mergeCell ref="D371:M371"/>
    <mergeCell ref="D372:M372"/>
    <mergeCell ref="D373:M373"/>
    <mergeCell ref="C374:M374"/>
    <mergeCell ref="C375:M375"/>
    <mergeCell ref="D391:M391"/>
    <mergeCell ref="D392:M392"/>
    <mergeCell ref="C393:M393"/>
    <mergeCell ref="C394:M394"/>
    <mergeCell ref="D395:M395"/>
    <mergeCell ref="D396:M396"/>
    <mergeCell ref="D382:M382"/>
    <mergeCell ref="B383:M383"/>
    <mergeCell ref="B384:B411"/>
    <mergeCell ref="C384:M384"/>
    <mergeCell ref="C385:M385"/>
    <mergeCell ref="D386:M386"/>
    <mergeCell ref="D387:M387"/>
    <mergeCell ref="D388:M388"/>
    <mergeCell ref="D389:M389"/>
    <mergeCell ref="D390:M390"/>
    <mergeCell ref="D403:M403"/>
    <mergeCell ref="D404:M404"/>
    <mergeCell ref="D405:M405"/>
    <mergeCell ref="D406:M406"/>
    <mergeCell ref="D407:M407"/>
    <mergeCell ref="D408:M408"/>
    <mergeCell ref="D397:M397"/>
    <mergeCell ref="D398:M398"/>
    <mergeCell ref="D399:M399"/>
    <mergeCell ref="D400:M400"/>
    <mergeCell ref="D401:M401"/>
    <mergeCell ref="D402:M402"/>
    <mergeCell ref="D409:M409"/>
    <mergeCell ref="D410:M410"/>
    <mergeCell ref="D411:M411"/>
    <mergeCell ref="B412:M412"/>
    <mergeCell ref="B413:B433"/>
    <mergeCell ref="C413:M413"/>
    <mergeCell ref="C414:M414"/>
    <mergeCell ref="D415:M415"/>
    <mergeCell ref="D416:M416"/>
    <mergeCell ref="D417:M417"/>
    <mergeCell ref="D424:M424"/>
    <mergeCell ref="D425:M425"/>
    <mergeCell ref="D426:M426"/>
    <mergeCell ref="D427:M427"/>
    <mergeCell ref="D428:M428"/>
    <mergeCell ref="D429:M429"/>
    <mergeCell ref="D418:M418"/>
    <mergeCell ref="D419:M419"/>
    <mergeCell ref="C420:M420"/>
    <mergeCell ref="C421:M421"/>
    <mergeCell ref="D422:M422"/>
    <mergeCell ref="D423:M423"/>
    <mergeCell ref="D439:M439"/>
    <mergeCell ref="D440:M440"/>
    <mergeCell ref="D441:M441"/>
    <mergeCell ref="C442:M442"/>
    <mergeCell ref="C443:M443"/>
    <mergeCell ref="D444:M444"/>
    <mergeCell ref="D430:M430"/>
    <mergeCell ref="D431:M431"/>
    <mergeCell ref="D432:M432"/>
    <mergeCell ref="D433:M433"/>
    <mergeCell ref="B434:M434"/>
    <mergeCell ref="B435:B457"/>
    <mergeCell ref="C435:M435"/>
    <mergeCell ref="C436:M436"/>
    <mergeCell ref="D437:M437"/>
    <mergeCell ref="D438:M438"/>
    <mergeCell ref="D451:M451"/>
    <mergeCell ref="D452:M452"/>
    <mergeCell ref="D453:M453"/>
    <mergeCell ref="D454:M454"/>
    <mergeCell ref="D455:M455"/>
    <mergeCell ref="D456:M456"/>
    <mergeCell ref="D445:M445"/>
    <mergeCell ref="D446:M446"/>
    <mergeCell ref="D447:M447"/>
    <mergeCell ref="D448:M448"/>
    <mergeCell ref="D449:M449"/>
    <mergeCell ref="D450:M450"/>
    <mergeCell ref="D457:M457"/>
    <mergeCell ref="B458:M458"/>
    <mergeCell ref="B459:M459"/>
    <mergeCell ref="B460:B479"/>
    <mergeCell ref="C460:M460"/>
    <mergeCell ref="C461:M461"/>
    <mergeCell ref="C462:M462"/>
    <mergeCell ref="D463:M463"/>
    <mergeCell ref="D464:M464"/>
    <mergeCell ref="D465:M465"/>
    <mergeCell ref="D472:M472"/>
    <mergeCell ref="D473:M473"/>
    <mergeCell ref="D474:M474"/>
    <mergeCell ref="D475:M475"/>
    <mergeCell ref="D476:M476"/>
    <mergeCell ref="D477:M477"/>
    <mergeCell ref="D466:M466"/>
    <mergeCell ref="D467:M467"/>
    <mergeCell ref="C468:M468"/>
    <mergeCell ref="C469:M469"/>
    <mergeCell ref="D470:M470"/>
    <mergeCell ref="D471:M471"/>
    <mergeCell ref="D478:M478"/>
    <mergeCell ref="D479:M479"/>
    <mergeCell ref="B480:M480"/>
    <mergeCell ref="B481:B501"/>
    <mergeCell ref="C481:M481"/>
    <mergeCell ref="C482:M482"/>
    <mergeCell ref="D483:M483"/>
    <mergeCell ref="D484:M484"/>
    <mergeCell ref="D485:M485"/>
    <mergeCell ref="D486:M486"/>
    <mergeCell ref="D493:M493"/>
    <mergeCell ref="D494:M494"/>
    <mergeCell ref="D495:M495"/>
    <mergeCell ref="D496:M496"/>
    <mergeCell ref="D497:M497"/>
    <mergeCell ref="D498:M498"/>
    <mergeCell ref="D487:M487"/>
    <mergeCell ref="D488:M488"/>
    <mergeCell ref="C489:M489"/>
    <mergeCell ref="C490:M490"/>
    <mergeCell ref="D491:M491"/>
    <mergeCell ref="D492:M492"/>
    <mergeCell ref="D499:M499"/>
    <mergeCell ref="D500:M500"/>
    <mergeCell ref="D501:M501"/>
    <mergeCell ref="B502:M502"/>
    <mergeCell ref="B503:B521"/>
    <mergeCell ref="C503:M503"/>
    <mergeCell ref="C504:M504"/>
    <mergeCell ref="D505:M505"/>
    <mergeCell ref="D506:M506"/>
    <mergeCell ref="D507:M507"/>
    <mergeCell ref="D514:M514"/>
    <mergeCell ref="D515:M515"/>
    <mergeCell ref="D516:M516"/>
    <mergeCell ref="D517:M517"/>
    <mergeCell ref="D518:M518"/>
    <mergeCell ref="D519:M519"/>
    <mergeCell ref="D508:M508"/>
    <mergeCell ref="D509:M509"/>
    <mergeCell ref="D510:M510"/>
    <mergeCell ref="D511:M511"/>
    <mergeCell ref="C512:M512"/>
    <mergeCell ref="C513:M513"/>
    <mergeCell ref="D520:M520"/>
    <mergeCell ref="D521:M521"/>
    <mergeCell ref="B522:M522"/>
    <mergeCell ref="B523:B537"/>
    <mergeCell ref="C523:M523"/>
    <mergeCell ref="C524:M524"/>
    <mergeCell ref="D525:M525"/>
    <mergeCell ref="D526:M526"/>
    <mergeCell ref="D527:M527"/>
    <mergeCell ref="D528:M528"/>
    <mergeCell ref="D535:M535"/>
    <mergeCell ref="D536:M536"/>
    <mergeCell ref="D537:M537"/>
    <mergeCell ref="D529:M529"/>
    <mergeCell ref="C530:M530"/>
    <mergeCell ref="C531:M531"/>
    <mergeCell ref="D532:M532"/>
    <mergeCell ref="D533:M533"/>
    <mergeCell ref="D534:M534"/>
  </mergeCells>
  <phoneticPr fontId="37"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8"/>
  <sheetViews>
    <sheetView topLeftCell="B1" workbookViewId="0">
      <selection activeCell="C18" sqref="C18:M18"/>
    </sheetView>
  </sheetViews>
  <sheetFormatPr defaultColWidth="8.875" defaultRowHeight="15"/>
  <cols>
    <col min="1" max="1" width="8.875" style="77" hidden="1" customWidth="1"/>
    <col min="2" max="16384" width="8.875" style="77"/>
  </cols>
  <sheetData>
    <row r="1" spans="2:13" ht="21">
      <c r="B1" s="375" t="s">
        <v>1083</v>
      </c>
      <c r="C1" s="375"/>
      <c r="D1" s="375"/>
      <c r="E1" s="375"/>
      <c r="F1" s="375"/>
      <c r="G1" s="375"/>
      <c r="H1" s="375"/>
      <c r="I1" s="375"/>
      <c r="J1" s="375"/>
      <c r="K1" s="375"/>
      <c r="L1" s="375"/>
      <c r="M1" s="375"/>
    </row>
    <row r="2" spans="2:13">
      <c r="B2" s="371" t="s">
        <v>106</v>
      </c>
      <c r="C2" s="371"/>
      <c r="D2" s="371"/>
      <c r="E2" s="371"/>
      <c r="F2" s="371"/>
      <c r="G2" s="371"/>
      <c r="H2" s="371"/>
      <c r="I2" s="371"/>
      <c r="J2" s="371"/>
      <c r="K2" s="371"/>
      <c r="L2" s="371"/>
      <c r="M2" s="371"/>
    </row>
    <row r="3" spans="2:13">
      <c r="B3" s="369" t="s">
        <v>307</v>
      </c>
      <c r="C3" s="369"/>
      <c r="D3" s="369"/>
      <c r="E3" s="369"/>
      <c r="F3" s="369"/>
      <c r="G3" s="369"/>
      <c r="H3" s="369"/>
      <c r="I3" s="369"/>
      <c r="J3" s="369"/>
      <c r="K3" s="369"/>
      <c r="L3" s="369"/>
      <c r="M3" s="369"/>
    </row>
    <row r="4" spans="2:13">
      <c r="B4" s="78"/>
      <c r="C4" s="366" t="s">
        <v>1084</v>
      </c>
      <c r="D4" s="366"/>
      <c r="E4" s="366"/>
      <c r="F4" s="366"/>
      <c r="G4" s="366"/>
      <c r="H4" s="366"/>
      <c r="I4" s="366"/>
      <c r="J4" s="366"/>
      <c r="K4" s="366"/>
      <c r="L4" s="366"/>
      <c r="M4" s="366"/>
    </row>
    <row r="5" spans="2:13">
      <c r="B5" s="78"/>
      <c r="C5" s="366" t="s">
        <v>1085</v>
      </c>
      <c r="D5" s="366"/>
      <c r="E5" s="366"/>
      <c r="F5" s="366"/>
      <c r="G5" s="366"/>
      <c r="H5" s="366"/>
      <c r="I5" s="366"/>
      <c r="J5" s="366"/>
      <c r="K5" s="366"/>
      <c r="L5" s="366"/>
      <c r="M5" s="366"/>
    </row>
    <row r="6" spans="2:13">
      <c r="B6" s="78"/>
      <c r="C6" s="366" t="s">
        <v>1086</v>
      </c>
      <c r="D6" s="366"/>
      <c r="E6" s="366"/>
      <c r="F6" s="366"/>
      <c r="G6" s="366"/>
      <c r="H6" s="366"/>
      <c r="I6" s="366"/>
      <c r="J6" s="366"/>
      <c r="K6" s="366"/>
      <c r="L6" s="366"/>
      <c r="M6" s="366"/>
    </row>
    <row r="7" spans="2:13">
      <c r="B7" s="78"/>
      <c r="C7" s="366" t="s">
        <v>1087</v>
      </c>
      <c r="D7" s="366"/>
      <c r="E7" s="366"/>
      <c r="F7" s="366"/>
      <c r="G7" s="366"/>
      <c r="H7" s="366"/>
      <c r="I7" s="366"/>
      <c r="J7" s="366"/>
      <c r="K7" s="366"/>
      <c r="L7" s="366"/>
      <c r="M7" s="366"/>
    </row>
    <row r="8" spans="2:13">
      <c r="B8" s="368"/>
      <c r="C8" s="368"/>
      <c r="D8" s="368"/>
      <c r="E8" s="368"/>
      <c r="F8" s="368"/>
      <c r="G8" s="368"/>
      <c r="H8" s="368"/>
      <c r="I8" s="368"/>
      <c r="J8" s="368"/>
      <c r="K8" s="368"/>
      <c r="L8" s="368"/>
      <c r="M8" s="368"/>
    </row>
    <row r="9" spans="2:13">
      <c r="B9" s="369" t="s">
        <v>314</v>
      </c>
      <c r="C9" s="369"/>
      <c r="D9" s="369"/>
      <c r="E9" s="369"/>
      <c r="F9" s="369"/>
      <c r="G9" s="369"/>
      <c r="H9" s="369"/>
      <c r="I9" s="369"/>
      <c r="J9" s="369"/>
      <c r="K9" s="369"/>
      <c r="L9" s="369"/>
      <c r="M9" s="369"/>
    </row>
    <row r="10" spans="2:13">
      <c r="B10" s="78"/>
      <c r="C10" s="366" t="s">
        <v>1077</v>
      </c>
      <c r="D10" s="366"/>
      <c r="E10" s="366"/>
      <c r="F10" s="366"/>
      <c r="G10" s="366"/>
      <c r="H10" s="366"/>
      <c r="I10" s="366"/>
      <c r="J10" s="366"/>
      <c r="K10" s="366"/>
      <c r="L10" s="366"/>
      <c r="M10" s="366"/>
    </row>
    <row r="11" spans="2:13">
      <c r="B11" s="78"/>
      <c r="C11" s="366" t="s">
        <v>1088</v>
      </c>
      <c r="D11" s="366"/>
      <c r="E11" s="366"/>
      <c r="F11" s="366"/>
      <c r="G11" s="366"/>
      <c r="H11" s="366"/>
      <c r="I11" s="366"/>
      <c r="J11" s="366"/>
      <c r="K11" s="366"/>
      <c r="L11" s="366"/>
      <c r="M11" s="366"/>
    </row>
    <row r="12" spans="2:13">
      <c r="B12" s="78"/>
      <c r="C12" s="366" t="s">
        <v>1089</v>
      </c>
      <c r="D12" s="366"/>
      <c r="E12" s="366"/>
      <c r="F12" s="366"/>
      <c r="G12" s="366"/>
      <c r="H12" s="366"/>
      <c r="I12" s="366"/>
      <c r="J12" s="366"/>
      <c r="K12" s="366"/>
      <c r="L12" s="366"/>
      <c r="M12" s="366"/>
    </row>
    <row r="13" spans="2:13">
      <c r="B13" s="78"/>
      <c r="C13" s="366" t="s">
        <v>1090</v>
      </c>
      <c r="D13" s="366"/>
      <c r="E13" s="366"/>
      <c r="F13" s="366"/>
      <c r="G13" s="366"/>
      <c r="H13" s="366"/>
      <c r="I13" s="366"/>
      <c r="J13" s="366"/>
      <c r="K13" s="366"/>
      <c r="L13" s="366"/>
      <c r="M13" s="366"/>
    </row>
    <row r="14" spans="2:13">
      <c r="B14" s="78"/>
      <c r="C14" s="366" t="s">
        <v>1091</v>
      </c>
      <c r="D14" s="366"/>
      <c r="E14" s="366"/>
      <c r="F14" s="366"/>
      <c r="G14" s="366"/>
      <c r="H14" s="366"/>
      <c r="I14" s="366"/>
      <c r="J14" s="366"/>
      <c r="K14" s="366"/>
      <c r="L14" s="366"/>
      <c r="M14" s="366"/>
    </row>
    <row r="15" spans="2:13">
      <c r="B15" s="370"/>
      <c r="C15" s="370"/>
      <c r="D15" s="370"/>
      <c r="E15" s="370"/>
      <c r="F15" s="370"/>
      <c r="G15" s="370"/>
      <c r="H15" s="370"/>
      <c r="I15" s="370"/>
      <c r="J15" s="370"/>
      <c r="K15" s="370"/>
      <c r="L15" s="370"/>
      <c r="M15" s="370"/>
    </row>
    <row r="16" spans="2:13">
      <c r="B16" s="371" t="s">
        <v>107</v>
      </c>
      <c r="C16" s="371"/>
      <c r="D16" s="371"/>
      <c r="E16" s="371"/>
      <c r="F16" s="371"/>
      <c r="G16" s="371"/>
      <c r="H16" s="371"/>
      <c r="I16" s="371"/>
      <c r="J16" s="371"/>
      <c r="K16" s="371"/>
      <c r="L16" s="371"/>
      <c r="M16" s="371"/>
    </row>
    <row r="17" spans="2:13">
      <c r="B17" s="369" t="s">
        <v>307</v>
      </c>
      <c r="C17" s="369"/>
      <c r="D17" s="369"/>
      <c r="E17" s="369"/>
      <c r="F17" s="369"/>
      <c r="G17" s="369"/>
      <c r="H17" s="369"/>
      <c r="I17" s="369"/>
      <c r="J17" s="369"/>
      <c r="K17" s="369"/>
      <c r="L17" s="369"/>
      <c r="M17" s="369"/>
    </row>
    <row r="18" spans="2:13" ht="28.35" customHeight="1">
      <c r="B18" s="78"/>
      <c r="C18" s="372" t="s">
        <v>1092</v>
      </c>
      <c r="D18" s="367"/>
      <c r="E18" s="367"/>
      <c r="F18" s="367"/>
      <c r="G18" s="367"/>
      <c r="H18" s="367"/>
      <c r="I18" s="367"/>
      <c r="J18" s="367"/>
      <c r="K18" s="367"/>
      <c r="L18" s="367"/>
      <c r="M18" s="367"/>
    </row>
    <row r="19" spans="2:13">
      <c r="B19" s="78"/>
      <c r="C19" s="366" t="s">
        <v>1093</v>
      </c>
      <c r="D19" s="366"/>
      <c r="E19" s="366"/>
      <c r="F19" s="366"/>
      <c r="G19" s="366"/>
      <c r="H19" s="366"/>
      <c r="I19" s="366"/>
      <c r="J19" s="366"/>
      <c r="K19" s="366"/>
      <c r="L19" s="366"/>
      <c r="M19" s="366"/>
    </row>
    <row r="20" spans="2:13">
      <c r="B20" s="78"/>
      <c r="C20" s="366" t="s">
        <v>1094</v>
      </c>
      <c r="D20" s="366"/>
      <c r="E20" s="366"/>
      <c r="F20" s="366"/>
      <c r="G20" s="366"/>
      <c r="H20" s="366"/>
      <c r="I20" s="366"/>
      <c r="J20" s="366"/>
      <c r="K20" s="366"/>
      <c r="L20" s="366"/>
      <c r="M20" s="366"/>
    </row>
    <row r="21" spans="2:13">
      <c r="B21" s="368"/>
      <c r="C21" s="368"/>
      <c r="D21" s="368"/>
      <c r="E21" s="368"/>
      <c r="F21" s="368"/>
      <c r="G21" s="368"/>
      <c r="H21" s="368"/>
      <c r="I21" s="368"/>
      <c r="J21" s="368"/>
      <c r="K21" s="368"/>
      <c r="L21" s="368"/>
      <c r="M21" s="368"/>
    </row>
    <row r="22" spans="2:13">
      <c r="B22" s="369" t="s">
        <v>314</v>
      </c>
      <c r="C22" s="369"/>
      <c r="D22" s="369"/>
      <c r="E22" s="369"/>
      <c r="F22" s="369"/>
      <c r="G22" s="369"/>
      <c r="H22" s="369"/>
      <c r="I22" s="369"/>
      <c r="J22" s="369"/>
      <c r="K22" s="369"/>
      <c r="L22" s="369"/>
      <c r="M22" s="369"/>
    </row>
    <row r="23" spans="2:13">
      <c r="B23" s="78"/>
      <c r="C23" s="366" t="s">
        <v>1095</v>
      </c>
      <c r="D23" s="366"/>
      <c r="E23" s="366"/>
      <c r="F23" s="366"/>
      <c r="G23" s="366"/>
      <c r="H23" s="366"/>
      <c r="I23" s="366"/>
      <c r="J23" s="366"/>
      <c r="K23" s="366"/>
      <c r="L23" s="366"/>
      <c r="M23" s="366"/>
    </row>
    <row r="24" spans="2:13">
      <c r="B24" s="78"/>
      <c r="C24" s="366" t="s">
        <v>1096</v>
      </c>
      <c r="D24" s="366"/>
      <c r="E24" s="366"/>
      <c r="F24" s="366"/>
      <c r="G24" s="366"/>
      <c r="H24" s="366"/>
      <c r="I24" s="366"/>
      <c r="J24" s="366"/>
      <c r="K24" s="366"/>
      <c r="L24" s="366"/>
      <c r="M24" s="366"/>
    </row>
    <row r="25" spans="2:13">
      <c r="B25" s="78"/>
      <c r="C25" s="366" t="s">
        <v>1097</v>
      </c>
      <c r="D25" s="366"/>
      <c r="E25" s="366"/>
      <c r="F25" s="366"/>
      <c r="G25" s="366"/>
      <c r="H25" s="366"/>
      <c r="I25" s="366"/>
      <c r="J25" s="366"/>
      <c r="K25" s="366"/>
      <c r="L25" s="366"/>
      <c r="M25" s="366"/>
    </row>
    <row r="26" spans="2:13">
      <c r="B26" s="78"/>
      <c r="C26" s="366" t="s">
        <v>1098</v>
      </c>
      <c r="D26" s="366"/>
      <c r="E26" s="366"/>
      <c r="F26" s="366"/>
      <c r="G26" s="366"/>
      <c r="H26" s="366"/>
      <c r="I26" s="366"/>
      <c r="J26" s="366"/>
      <c r="K26" s="366"/>
      <c r="L26" s="366"/>
      <c r="M26" s="366"/>
    </row>
    <row r="27" spans="2:13">
      <c r="B27" s="78"/>
      <c r="C27" s="366" t="s">
        <v>1099</v>
      </c>
      <c r="D27" s="366"/>
      <c r="E27" s="366"/>
      <c r="F27" s="366"/>
      <c r="G27" s="366"/>
      <c r="H27" s="366"/>
      <c r="I27" s="366"/>
      <c r="J27" s="366"/>
      <c r="K27" s="366"/>
      <c r="L27" s="366"/>
      <c r="M27" s="366"/>
    </row>
    <row r="28" spans="2:13">
      <c r="B28" s="78"/>
      <c r="C28" s="366" t="s">
        <v>1100</v>
      </c>
      <c r="D28" s="366"/>
      <c r="E28" s="366"/>
      <c r="F28" s="366"/>
      <c r="G28" s="366"/>
      <c r="H28" s="366"/>
      <c r="I28" s="366"/>
      <c r="J28" s="366"/>
      <c r="K28" s="366"/>
      <c r="L28" s="366"/>
      <c r="M28" s="366"/>
    </row>
    <row r="29" spans="2:13">
      <c r="B29" s="370"/>
      <c r="C29" s="370"/>
      <c r="D29" s="370"/>
      <c r="E29" s="370"/>
      <c r="F29" s="370"/>
      <c r="G29" s="370"/>
      <c r="H29" s="370"/>
      <c r="I29" s="370"/>
      <c r="J29" s="370"/>
      <c r="K29" s="370"/>
      <c r="L29" s="370"/>
      <c r="M29" s="370"/>
    </row>
    <row r="30" spans="2:13">
      <c r="B30" s="371" t="s">
        <v>108</v>
      </c>
      <c r="C30" s="371"/>
      <c r="D30" s="371"/>
      <c r="E30" s="371"/>
      <c r="F30" s="371"/>
      <c r="G30" s="371"/>
      <c r="H30" s="371"/>
      <c r="I30" s="371"/>
      <c r="J30" s="371"/>
      <c r="K30" s="371"/>
      <c r="L30" s="371"/>
      <c r="M30" s="371"/>
    </row>
    <row r="31" spans="2:13">
      <c r="B31" s="369" t="s">
        <v>307</v>
      </c>
      <c r="C31" s="369"/>
      <c r="D31" s="369"/>
      <c r="E31" s="369"/>
      <c r="F31" s="369"/>
      <c r="G31" s="369"/>
      <c r="H31" s="369"/>
      <c r="I31" s="369"/>
      <c r="J31" s="369"/>
      <c r="K31" s="369"/>
      <c r="L31" s="369"/>
      <c r="M31" s="369"/>
    </row>
    <row r="32" spans="2:13" ht="29.1" customHeight="1">
      <c r="B32" s="78"/>
      <c r="C32" s="367" t="s">
        <v>1101</v>
      </c>
      <c r="D32" s="367"/>
      <c r="E32" s="367"/>
      <c r="F32" s="367"/>
      <c r="G32" s="367"/>
      <c r="H32" s="367"/>
      <c r="I32" s="367"/>
      <c r="J32" s="367"/>
      <c r="K32" s="367"/>
      <c r="L32" s="367"/>
      <c r="M32" s="367"/>
    </row>
    <row r="33" spans="2:13" ht="44.45" customHeight="1">
      <c r="B33" s="78"/>
      <c r="C33" s="372" t="s">
        <v>1102</v>
      </c>
      <c r="D33" s="367"/>
      <c r="E33" s="367"/>
      <c r="F33" s="367"/>
      <c r="G33" s="367"/>
      <c r="H33" s="367"/>
      <c r="I33" s="367"/>
      <c r="J33" s="367"/>
      <c r="K33" s="367"/>
      <c r="L33" s="367"/>
      <c r="M33" s="367"/>
    </row>
    <row r="34" spans="2:13">
      <c r="B34" s="368"/>
      <c r="C34" s="368"/>
      <c r="D34" s="368"/>
      <c r="E34" s="368"/>
      <c r="F34" s="368"/>
      <c r="G34" s="368"/>
      <c r="H34" s="368"/>
      <c r="I34" s="368"/>
      <c r="J34" s="368"/>
      <c r="K34" s="368"/>
      <c r="L34" s="368"/>
      <c r="M34" s="368"/>
    </row>
    <row r="35" spans="2:13">
      <c r="B35" s="369" t="s">
        <v>314</v>
      </c>
      <c r="C35" s="369"/>
      <c r="D35" s="369"/>
      <c r="E35" s="369"/>
      <c r="F35" s="369"/>
      <c r="G35" s="369"/>
      <c r="H35" s="369"/>
      <c r="I35" s="369"/>
      <c r="J35" s="369"/>
      <c r="K35" s="369"/>
      <c r="L35" s="369"/>
      <c r="M35" s="369"/>
    </row>
    <row r="36" spans="2:13">
      <c r="B36" s="78"/>
      <c r="C36" s="366" t="s">
        <v>1103</v>
      </c>
      <c r="D36" s="366"/>
      <c r="E36" s="366"/>
      <c r="F36" s="366"/>
      <c r="G36" s="366"/>
      <c r="H36" s="366"/>
      <c r="I36" s="366"/>
      <c r="J36" s="366"/>
      <c r="K36" s="366"/>
      <c r="L36" s="366"/>
      <c r="M36" s="366"/>
    </row>
    <row r="37" spans="2:13">
      <c r="B37" s="78"/>
      <c r="C37" s="366" t="s">
        <v>1104</v>
      </c>
      <c r="D37" s="366"/>
      <c r="E37" s="366"/>
      <c r="F37" s="366"/>
      <c r="G37" s="366"/>
      <c r="H37" s="366"/>
      <c r="I37" s="366"/>
      <c r="J37" s="366"/>
      <c r="K37" s="366"/>
      <c r="L37" s="366"/>
      <c r="M37" s="366"/>
    </row>
    <row r="38" spans="2:13">
      <c r="B38" s="78"/>
      <c r="C38" s="366" t="s">
        <v>1105</v>
      </c>
      <c r="D38" s="366"/>
      <c r="E38" s="366"/>
      <c r="F38" s="366"/>
      <c r="G38" s="366"/>
      <c r="H38" s="366"/>
      <c r="I38" s="366"/>
      <c r="J38" s="366"/>
      <c r="K38" s="366"/>
      <c r="L38" s="366"/>
      <c r="M38" s="366"/>
    </row>
    <row r="39" spans="2:13">
      <c r="B39" s="78"/>
      <c r="C39" s="366" t="s">
        <v>1106</v>
      </c>
      <c r="D39" s="366"/>
      <c r="E39" s="366"/>
      <c r="F39" s="366"/>
      <c r="G39" s="366"/>
      <c r="H39" s="366"/>
      <c r="I39" s="366"/>
      <c r="J39" s="366"/>
      <c r="K39" s="366"/>
      <c r="L39" s="366"/>
      <c r="M39" s="366"/>
    </row>
    <row r="40" spans="2:13">
      <c r="B40" s="78"/>
      <c r="C40" s="366" t="s">
        <v>1107</v>
      </c>
      <c r="D40" s="366"/>
      <c r="E40" s="366"/>
      <c r="F40" s="366"/>
      <c r="G40" s="366"/>
      <c r="H40" s="366"/>
      <c r="I40" s="366"/>
      <c r="J40" s="366"/>
      <c r="K40" s="366"/>
      <c r="L40" s="366"/>
      <c r="M40" s="366"/>
    </row>
    <row r="41" spans="2:13">
      <c r="B41" s="78"/>
      <c r="C41" s="366" t="s">
        <v>1108</v>
      </c>
      <c r="D41" s="366"/>
      <c r="E41" s="366"/>
      <c r="F41" s="366"/>
      <c r="G41" s="366"/>
      <c r="H41" s="366"/>
      <c r="I41" s="366"/>
      <c r="J41" s="366"/>
      <c r="K41" s="366"/>
      <c r="L41" s="366"/>
      <c r="M41" s="366"/>
    </row>
    <row r="42" spans="2:13">
      <c r="B42" s="370"/>
      <c r="C42" s="370"/>
      <c r="D42" s="370"/>
      <c r="E42" s="370"/>
      <c r="F42" s="370"/>
      <c r="G42" s="370"/>
      <c r="H42" s="370"/>
      <c r="I42" s="370"/>
      <c r="J42" s="370"/>
      <c r="K42" s="370"/>
      <c r="L42" s="370"/>
      <c r="M42" s="370"/>
    </row>
    <row r="43" spans="2:13" ht="29.1" customHeight="1">
      <c r="B43" s="378" t="s">
        <v>109</v>
      </c>
      <c r="C43" s="378"/>
      <c r="D43" s="378"/>
      <c r="E43" s="378"/>
      <c r="F43" s="378"/>
      <c r="G43" s="378"/>
      <c r="H43" s="378"/>
      <c r="I43" s="378"/>
      <c r="J43" s="378"/>
      <c r="K43" s="378"/>
      <c r="L43" s="378"/>
      <c r="M43" s="378"/>
    </row>
    <row r="44" spans="2:13">
      <c r="B44" s="369" t="s">
        <v>307</v>
      </c>
      <c r="C44" s="369"/>
      <c r="D44" s="369"/>
      <c r="E44" s="369"/>
      <c r="F44" s="369"/>
      <c r="G44" s="369"/>
      <c r="H44" s="369"/>
      <c r="I44" s="369"/>
      <c r="J44" s="369"/>
      <c r="K44" s="369"/>
      <c r="L44" s="369"/>
      <c r="M44" s="369"/>
    </row>
    <row r="45" spans="2:13">
      <c r="B45" s="78"/>
      <c r="C45" s="366" t="s">
        <v>1109</v>
      </c>
      <c r="D45" s="366"/>
      <c r="E45" s="366"/>
      <c r="F45" s="366"/>
      <c r="G45" s="366"/>
      <c r="H45" s="366"/>
      <c r="I45" s="366"/>
      <c r="J45" s="366"/>
      <c r="K45" s="366"/>
      <c r="L45" s="366"/>
      <c r="M45" s="366"/>
    </row>
    <row r="46" spans="2:13" ht="29.45" customHeight="1">
      <c r="B46" s="78"/>
      <c r="C46" s="367" t="s">
        <v>1110</v>
      </c>
      <c r="D46" s="367"/>
      <c r="E46" s="367"/>
      <c r="F46" s="367"/>
      <c r="G46" s="367"/>
      <c r="H46" s="367"/>
      <c r="I46" s="367"/>
      <c r="J46" s="367"/>
      <c r="K46" s="367"/>
      <c r="L46" s="367"/>
      <c r="M46" s="367"/>
    </row>
    <row r="47" spans="2:13" ht="29.1" customHeight="1">
      <c r="B47" s="78"/>
      <c r="C47" s="367" t="s">
        <v>1111</v>
      </c>
      <c r="D47" s="367"/>
      <c r="E47" s="367"/>
      <c r="F47" s="367"/>
      <c r="G47" s="367"/>
      <c r="H47" s="367"/>
      <c r="I47" s="367"/>
      <c r="J47" s="367"/>
      <c r="K47" s="367"/>
      <c r="L47" s="367"/>
      <c r="M47" s="367"/>
    </row>
    <row r="48" spans="2:13">
      <c r="B48" s="368"/>
      <c r="C48" s="368"/>
      <c r="D48" s="368"/>
      <c r="E48" s="368"/>
      <c r="F48" s="368"/>
      <c r="G48" s="368"/>
      <c r="H48" s="368"/>
      <c r="I48" s="368"/>
      <c r="J48" s="368"/>
      <c r="K48" s="368"/>
      <c r="L48" s="368"/>
      <c r="M48" s="368"/>
    </row>
    <row r="49" spans="2:13">
      <c r="B49" s="369" t="s">
        <v>314</v>
      </c>
      <c r="C49" s="369"/>
      <c r="D49" s="369"/>
      <c r="E49" s="369"/>
      <c r="F49" s="369"/>
      <c r="G49" s="369"/>
      <c r="H49" s="369"/>
      <c r="I49" s="369"/>
      <c r="J49" s="369"/>
      <c r="K49" s="369"/>
      <c r="L49" s="369"/>
      <c r="M49" s="369"/>
    </row>
    <row r="50" spans="2:13">
      <c r="B50" s="78"/>
      <c r="C50" s="366" t="s">
        <v>1112</v>
      </c>
      <c r="D50" s="366"/>
      <c r="E50" s="366"/>
      <c r="F50" s="366"/>
      <c r="G50" s="366"/>
      <c r="H50" s="366"/>
      <c r="I50" s="366"/>
      <c r="J50" s="366"/>
      <c r="K50" s="366"/>
      <c r="L50" s="366"/>
      <c r="M50" s="366"/>
    </row>
    <row r="51" spans="2:13">
      <c r="B51" s="78"/>
      <c r="C51" s="366" t="s">
        <v>1113</v>
      </c>
      <c r="D51" s="366"/>
      <c r="E51" s="366"/>
      <c r="F51" s="366"/>
      <c r="G51" s="366"/>
      <c r="H51" s="366"/>
      <c r="I51" s="366"/>
      <c r="J51" s="366"/>
      <c r="K51" s="366"/>
      <c r="L51" s="366"/>
      <c r="M51" s="366"/>
    </row>
    <row r="52" spans="2:13">
      <c r="B52" s="78"/>
      <c r="C52" s="366" t="s">
        <v>1114</v>
      </c>
      <c r="D52" s="366"/>
      <c r="E52" s="366"/>
      <c r="F52" s="366"/>
      <c r="G52" s="366"/>
      <c r="H52" s="366"/>
      <c r="I52" s="366"/>
      <c r="J52" s="366"/>
      <c r="K52" s="366"/>
      <c r="L52" s="366"/>
      <c r="M52" s="366"/>
    </row>
    <row r="53" spans="2:13">
      <c r="B53" s="78"/>
      <c r="C53" s="366" t="s">
        <v>1115</v>
      </c>
      <c r="D53" s="366"/>
      <c r="E53" s="366"/>
      <c r="F53" s="366"/>
      <c r="G53" s="366"/>
      <c r="H53" s="366"/>
      <c r="I53" s="366"/>
      <c r="J53" s="366"/>
      <c r="K53" s="366"/>
      <c r="L53" s="366"/>
      <c r="M53" s="366"/>
    </row>
    <row r="54" spans="2:13">
      <c r="B54" s="78"/>
      <c r="C54" s="366" t="s">
        <v>1116</v>
      </c>
      <c r="D54" s="366"/>
      <c r="E54" s="366"/>
      <c r="F54" s="366"/>
      <c r="G54" s="366"/>
      <c r="H54" s="366"/>
      <c r="I54" s="366"/>
      <c r="J54" s="366"/>
      <c r="K54" s="366"/>
      <c r="L54" s="366"/>
      <c r="M54" s="366"/>
    </row>
    <row r="55" spans="2:13">
      <c r="B55" s="78"/>
      <c r="C55" s="366" t="s">
        <v>1117</v>
      </c>
      <c r="D55" s="366"/>
      <c r="E55" s="366"/>
      <c r="F55" s="366"/>
      <c r="G55" s="366"/>
      <c r="H55" s="366"/>
      <c r="I55" s="366"/>
      <c r="J55" s="366"/>
      <c r="K55" s="366"/>
      <c r="L55" s="366"/>
      <c r="M55" s="366"/>
    </row>
    <row r="56" spans="2:13">
      <c r="B56" s="78"/>
      <c r="C56" s="366" t="s">
        <v>1118</v>
      </c>
      <c r="D56" s="366"/>
      <c r="E56" s="366"/>
      <c r="F56" s="366"/>
      <c r="G56" s="366"/>
      <c r="H56" s="366"/>
      <c r="I56" s="366"/>
      <c r="J56" s="366"/>
      <c r="K56" s="366"/>
      <c r="L56" s="366"/>
      <c r="M56" s="366"/>
    </row>
    <row r="57" spans="2:13">
      <c r="B57" s="78"/>
      <c r="C57" s="366" t="s">
        <v>1119</v>
      </c>
      <c r="D57" s="366"/>
      <c r="E57" s="366"/>
      <c r="F57" s="366"/>
      <c r="G57" s="366"/>
      <c r="H57" s="366"/>
      <c r="I57" s="366"/>
      <c r="J57" s="366"/>
      <c r="K57" s="366"/>
      <c r="L57" s="366"/>
      <c r="M57" s="366"/>
    </row>
    <row r="58" spans="2:13">
      <c r="B58" s="78"/>
      <c r="C58" s="366" t="s">
        <v>554</v>
      </c>
      <c r="D58" s="366"/>
      <c r="E58" s="366"/>
      <c r="F58" s="366"/>
      <c r="G58" s="366"/>
      <c r="H58" s="366"/>
      <c r="I58" s="366"/>
      <c r="J58" s="366"/>
      <c r="K58" s="366"/>
      <c r="L58" s="366"/>
      <c r="M58" s="366"/>
    </row>
    <row r="59" spans="2:13">
      <c r="B59" s="78"/>
      <c r="C59" s="366" t="s">
        <v>1120</v>
      </c>
      <c r="D59" s="366"/>
      <c r="E59" s="366"/>
      <c r="F59" s="366"/>
      <c r="G59" s="366"/>
      <c r="H59" s="366"/>
      <c r="I59" s="366"/>
      <c r="J59" s="366"/>
      <c r="K59" s="366"/>
      <c r="L59" s="366"/>
      <c r="M59" s="366"/>
    </row>
    <row r="60" spans="2:13">
      <c r="B60" s="78"/>
      <c r="C60" s="366" t="s">
        <v>1121</v>
      </c>
      <c r="D60" s="366"/>
      <c r="E60" s="366"/>
      <c r="F60" s="366"/>
      <c r="G60" s="366"/>
      <c r="H60" s="366"/>
      <c r="I60" s="366"/>
      <c r="J60" s="366"/>
      <c r="K60" s="366"/>
      <c r="L60" s="366"/>
      <c r="M60" s="366"/>
    </row>
    <row r="61" spans="2:13">
      <c r="B61" s="78"/>
      <c r="C61" s="366" t="s">
        <v>1122</v>
      </c>
      <c r="D61" s="366"/>
      <c r="E61" s="366"/>
      <c r="F61" s="366"/>
      <c r="G61" s="366"/>
      <c r="H61" s="366"/>
      <c r="I61" s="366"/>
      <c r="J61" s="366"/>
      <c r="K61" s="366"/>
      <c r="L61" s="366"/>
      <c r="M61" s="366"/>
    </row>
    <row r="62" spans="2:13">
      <c r="B62" s="78"/>
      <c r="C62" s="366" t="s">
        <v>1123</v>
      </c>
      <c r="D62" s="366"/>
      <c r="E62" s="366"/>
      <c r="F62" s="366"/>
      <c r="G62" s="366"/>
      <c r="H62" s="366"/>
      <c r="I62" s="366"/>
      <c r="J62" s="366"/>
      <c r="K62" s="366"/>
      <c r="L62" s="366"/>
      <c r="M62" s="366"/>
    </row>
    <row r="63" spans="2:13">
      <c r="B63" s="370"/>
      <c r="C63" s="370"/>
      <c r="D63" s="370"/>
      <c r="E63" s="370"/>
      <c r="F63" s="370"/>
      <c r="G63" s="370"/>
      <c r="H63" s="370"/>
      <c r="I63" s="370"/>
      <c r="J63" s="370"/>
      <c r="K63" s="370"/>
      <c r="L63" s="370"/>
      <c r="M63" s="370"/>
    </row>
    <row r="64" spans="2:13">
      <c r="B64" s="371" t="s">
        <v>110</v>
      </c>
      <c r="C64" s="371"/>
      <c r="D64" s="371"/>
      <c r="E64" s="371"/>
      <c r="F64" s="371"/>
      <c r="G64" s="371"/>
      <c r="H64" s="371"/>
      <c r="I64" s="371"/>
      <c r="J64" s="371"/>
      <c r="K64" s="371"/>
      <c r="L64" s="371"/>
      <c r="M64" s="371"/>
    </row>
    <row r="65" spans="2:13">
      <c r="B65" s="369" t="s">
        <v>307</v>
      </c>
      <c r="C65" s="369"/>
      <c r="D65" s="369"/>
      <c r="E65" s="369"/>
      <c r="F65" s="369"/>
      <c r="G65" s="369"/>
      <c r="H65" s="369"/>
      <c r="I65" s="369"/>
      <c r="J65" s="369"/>
      <c r="K65" s="369"/>
      <c r="L65" s="369"/>
      <c r="M65" s="369"/>
    </row>
    <row r="66" spans="2:13" ht="29.1" customHeight="1">
      <c r="B66" s="78"/>
      <c r="C66" s="372" t="s">
        <v>1124</v>
      </c>
      <c r="D66" s="367"/>
      <c r="E66" s="367"/>
      <c r="F66" s="367"/>
      <c r="G66" s="367"/>
      <c r="H66" s="367"/>
      <c r="I66" s="367"/>
      <c r="J66" s="367"/>
      <c r="K66" s="367"/>
      <c r="L66" s="367"/>
      <c r="M66" s="367"/>
    </row>
    <row r="67" spans="2:13">
      <c r="B67" s="78"/>
      <c r="C67" s="366" t="s">
        <v>1125</v>
      </c>
      <c r="D67" s="366"/>
      <c r="E67" s="366"/>
      <c r="F67" s="366"/>
      <c r="G67" s="366"/>
      <c r="H67" s="366"/>
      <c r="I67" s="366"/>
      <c r="J67" s="366"/>
      <c r="K67" s="366"/>
      <c r="L67" s="366"/>
      <c r="M67" s="366"/>
    </row>
    <row r="68" spans="2:13" ht="30.6" customHeight="1">
      <c r="B68" s="78"/>
      <c r="C68" s="367" t="s">
        <v>1126</v>
      </c>
      <c r="D68" s="367"/>
      <c r="E68" s="367"/>
      <c r="F68" s="367"/>
      <c r="G68" s="367"/>
      <c r="H68" s="367"/>
      <c r="I68" s="367"/>
      <c r="J68" s="367"/>
      <c r="K68" s="367"/>
      <c r="L68" s="367"/>
      <c r="M68" s="367"/>
    </row>
    <row r="69" spans="2:13">
      <c r="B69" s="368"/>
      <c r="C69" s="368"/>
      <c r="D69" s="368"/>
      <c r="E69" s="368"/>
      <c r="F69" s="368"/>
      <c r="G69" s="368"/>
      <c r="H69" s="368"/>
      <c r="I69" s="368"/>
      <c r="J69" s="368"/>
      <c r="K69" s="368"/>
      <c r="L69" s="368"/>
      <c r="M69" s="368"/>
    </row>
    <row r="70" spans="2:13">
      <c r="B70" s="369" t="s">
        <v>314</v>
      </c>
      <c r="C70" s="369"/>
      <c r="D70" s="369"/>
      <c r="E70" s="369"/>
      <c r="F70" s="369"/>
      <c r="G70" s="369"/>
      <c r="H70" s="369"/>
      <c r="I70" s="369"/>
      <c r="J70" s="369"/>
      <c r="K70" s="369"/>
      <c r="L70" s="369"/>
      <c r="M70" s="369"/>
    </row>
    <row r="71" spans="2:13">
      <c r="B71" s="78"/>
      <c r="C71" s="373" t="s">
        <v>1127</v>
      </c>
      <c r="D71" s="366"/>
      <c r="E71" s="366"/>
      <c r="F71" s="366"/>
      <c r="G71" s="366"/>
      <c r="H71" s="366"/>
      <c r="I71" s="366"/>
      <c r="J71" s="366"/>
      <c r="K71" s="366"/>
      <c r="L71" s="366"/>
      <c r="M71" s="366"/>
    </row>
    <row r="72" spans="2:13">
      <c r="B72" s="78"/>
      <c r="C72" s="366" t="s">
        <v>1128</v>
      </c>
      <c r="D72" s="366"/>
      <c r="E72" s="366"/>
      <c r="F72" s="366"/>
      <c r="G72" s="366"/>
      <c r="H72" s="366"/>
      <c r="I72" s="366"/>
      <c r="J72" s="366"/>
      <c r="K72" s="366"/>
      <c r="L72" s="366"/>
      <c r="M72" s="366"/>
    </row>
    <row r="73" spans="2:13">
      <c r="B73" s="78"/>
      <c r="C73" s="366" t="s">
        <v>1129</v>
      </c>
      <c r="D73" s="366"/>
      <c r="E73" s="366"/>
      <c r="F73" s="366"/>
      <c r="G73" s="366"/>
      <c r="H73" s="366"/>
      <c r="I73" s="366"/>
      <c r="J73" s="366"/>
      <c r="K73" s="366"/>
      <c r="L73" s="366"/>
      <c r="M73" s="366"/>
    </row>
    <row r="74" spans="2:13">
      <c r="B74" s="78"/>
      <c r="C74" s="366" t="s">
        <v>1130</v>
      </c>
      <c r="D74" s="366"/>
      <c r="E74" s="366"/>
      <c r="F74" s="366"/>
      <c r="G74" s="366"/>
      <c r="H74" s="366"/>
      <c r="I74" s="366"/>
      <c r="J74" s="366"/>
      <c r="K74" s="366"/>
      <c r="L74" s="366"/>
      <c r="M74" s="366"/>
    </row>
    <row r="75" spans="2:13">
      <c r="B75" s="78"/>
      <c r="C75" s="366" t="s">
        <v>1131</v>
      </c>
      <c r="D75" s="366"/>
      <c r="E75" s="366"/>
      <c r="F75" s="366"/>
      <c r="G75" s="366"/>
      <c r="H75" s="366"/>
      <c r="I75" s="366"/>
      <c r="J75" s="366"/>
      <c r="K75" s="366"/>
      <c r="L75" s="366"/>
      <c r="M75" s="366"/>
    </row>
    <row r="76" spans="2:13">
      <c r="B76" s="78"/>
      <c r="C76" s="366" t="s">
        <v>1132</v>
      </c>
      <c r="D76" s="366"/>
      <c r="E76" s="366"/>
      <c r="F76" s="366"/>
      <c r="G76" s="366"/>
      <c r="H76" s="366"/>
      <c r="I76" s="366"/>
      <c r="J76" s="366"/>
      <c r="K76" s="366"/>
      <c r="L76" s="366"/>
      <c r="M76" s="366"/>
    </row>
    <row r="77" spans="2:13">
      <c r="B77" s="78"/>
      <c r="C77" s="366" t="s">
        <v>1133</v>
      </c>
      <c r="D77" s="366"/>
      <c r="E77" s="366"/>
      <c r="F77" s="366"/>
      <c r="G77" s="366"/>
      <c r="H77" s="366"/>
      <c r="I77" s="366"/>
      <c r="J77" s="366"/>
      <c r="K77" s="366"/>
      <c r="L77" s="366"/>
      <c r="M77" s="366"/>
    </row>
    <row r="78" spans="2:13">
      <c r="B78" s="78"/>
      <c r="C78" s="366" t="s">
        <v>1134</v>
      </c>
      <c r="D78" s="366"/>
      <c r="E78" s="366"/>
      <c r="F78" s="366"/>
      <c r="G78" s="366"/>
      <c r="H78" s="366"/>
      <c r="I78" s="366"/>
      <c r="J78" s="366"/>
      <c r="K78" s="366"/>
      <c r="L78" s="366"/>
      <c r="M78" s="366"/>
    </row>
  </sheetData>
  <sheetProtection password="FFB7" sheet="1" objects="1" scenarios="1"/>
  <mergeCells count="78">
    <mergeCell ref="C6:M6"/>
    <mergeCell ref="B1:M1"/>
    <mergeCell ref="B2:M2"/>
    <mergeCell ref="B3:M3"/>
    <mergeCell ref="C4:M4"/>
    <mergeCell ref="C5:M5"/>
    <mergeCell ref="C18:M18"/>
    <mergeCell ref="C7:M7"/>
    <mergeCell ref="B8:M8"/>
    <mergeCell ref="B9:M9"/>
    <mergeCell ref="C10:M10"/>
    <mergeCell ref="C11:M11"/>
    <mergeCell ref="C12:M12"/>
    <mergeCell ref="C13:M13"/>
    <mergeCell ref="C14:M14"/>
    <mergeCell ref="B15:M15"/>
    <mergeCell ref="B16:M16"/>
    <mergeCell ref="B17:M17"/>
    <mergeCell ref="B30:M30"/>
    <mergeCell ref="C19:M19"/>
    <mergeCell ref="C20:M20"/>
    <mergeCell ref="B21:M21"/>
    <mergeCell ref="B22:M22"/>
    <mergeCell ref="C23:M23"/>
    <mergeCell ref="C24:M24"/>
    <mergeCell ref="C25:M25"/>
    <mergeCell ref="C26:M26"/>
    <mergeCell ref="C27:M27"/>
    <mergeCell ref="C28:M28"/>
    <mergeCell ref="B29:M29"/>
    <mergeCell ref="B42:M42"/>
    <mergeCell ref="B31:M31"/>
    <mergeCell ref="C32:M32"/>
    <mergeCell ref="C33:M33"/>
    <mergeCell ref="B34:M34"/>
    <mergeCell ref="B35:M35"/>
    <mergeCell ref="C36:M36"/>
    <mergeCell ref="C37:M37"/>
    <mergeCell ref="C38:M38"/>
    <mergeCell ref="C39:M39"/>
    <mergeCell ref="C40:M40"/>
    <mergeCell ref="C41:M41"/>
    <mergeCell ref="C54:M54"/>
    <mergeCell ref="B43:M43"/>
    <mergeCell ref="B44:M44"/>
    <mergeCell ref="C45:M45"/>
    <mergeCell ref="C46:M46"/>
    <mergeCell ref="C47:M47"/>
    <mergeCell ref="B48:M48"/>
    <mergeCell ref="B49:M49"/>
    <mergeCell ref="C50:M50"/>
    <mergeCell ref="C51:M51"/>
    <mergeCell ref="C52:M52"/>
    <mergeCell ref="C53:M53"/>
    <mergeCell ref="C66:M66"/>
    <mergeCell ref="C55:M55"/>
    <mergeCell ref="C56:M56"/>
    <mergeCell ref="C57:M57"/>
    <mergeCell ref="C58:M58"/>
    <mergeCell ref="C59:M59"/>
    <mergeCell ref="C60:M60"/>
    <mergeCell ref="C61:M61"/>
    <mergeCell ref="C62:M62"/>
    <mergeCell ref="B63:M63"/>
    <mergeCell ref="B64:M64"/>
    <mergeCell ref="B65:M65"/>
    <mergeCell ref="C78:M78"/>
    <mergeCell ref="C67:M67"/>
    <mergeCell ref="C68:M68"/>
    <mergeCell ref="B69:M69"/>
    <mergeCell ref="B70:M70"/>
    <mergeCell ref="C71:M71"/>
    <mergeCell ref="C72:M72"/>
    <mergeCell ref="C73:M73"/>
    <mergeCell ref="C74:M74"/>
    <mergeCell ref="C75:M75"/>
    <mergeCell ref="C76:M76"/>
    <mergeCell ref="C77:M77"/>
  </mergeCells>
  <phoneticPr fontId="37"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E6AB-6284-4564-BCAD-873399B1B1E7}">
  <dimension ref="A1:G36"/>
  <sheetViews>
    <sheetView workbookViewId="0">
      <selection activeCell="D22" sqref="D22"/>
    </sheetView>
  </sheetViews>
  <sheetFormatPr defaultRowHeight="13.5"/>
  <cols>
    <col min="1" max="1" width="8.75" style="112"/>
    <col min="3" max="3" width="34.5" style="113" customWidth="1"/>
    <col min="4" max="4" width="22.875" customWidth="1"/>
    <col min="7" max="7" width="18" customWidth="1"/>
  </cols>
  <sheetData>
    <row r="1" spans="1:7">
      <c r="A1" s="114" t="s">
        <v>1169</v>
      </c>
      <c r="B1" s="115" t="s">
        <v>1170</v>
      </c>
      <c r="C1" s="116" t="s">
        <v>1171</v>
      </c>
      <c r="D1" s="115" t="s">
        <v>1172</v>
      </c>
    </row>
    <row r="2" spans="1:7" ht="15">
      <c r="A2" s="114">
        <v>1</v>
      </c>
      <c r="B2" s="117"/>
      <c r="C2" s="116" t="s">
        <v>1173</v>
      </c>
      <c r="D2" s="115" t="s">
        <v>1177</v>
      </c>
      <c r="F2" s="118" t="s">
        <v>1179</v>
      </c>
      <c r="G2" s="77"/>
    </row>
    <row r="3" spans="1:7" ht="15">
      <c r="A3" s="114">
        <v>2</v>
      </c>
      <c r="B3" s="117">
        <v>43983</v>
      </c>
      <c r="C3" s="116" t="s">
        <v>1173</v>
      </c>
      <c r="D3" s="115" t="s">
        <v>1174</v>
      </c>
      <c r="F3" s="118" t="s">
        <v>1180</v>
      </c>
      <c r="G3" s="77"/>
    </row>
    <row r="4" spans="1:7" ht="15">
      <c r="A4" s="114">
        <v>3</v>
      </c>
      <c r="B4" s="117">
        <v>44013</v>
      </c>
      <c r="C4" s="116" t="s">
        <v>1175</v>
      </c>
      <c r="D4" s="115" t="s">
        <v>1174</v>
      </c>
      <c r="F4" s="77"/>
      <c r="G4" s="77"/>
    </row>
    <row r="5" spans="1:7" ht="14.25">
      <c r="A5" s="114">
        <v>4</v>
      </c>
      <c r="B5" s="117">
        <v>44197</v>
      </c>
      <c r="C5" s="116" t="s">
        <v>1196</v>
      </c>
      <c r="D5" s="115" t="s">
        <v>1174</v>
      </c>
      <c r="F5" s="119" t="s">
        <v>1181</v>
      </c>
      <c r="G5" s="119" t="s">
        <v>1182</v>
      </c>
    </row>
    <row r="6" spans="1:7" ht="14.25">
      <c r="A6" s="114"/>
      <c r="B6" s="115"/>
      <c r="C6" s="116"/>
      <c r="D6" s="115"/>
      <c r="F6" s="120" t="s">
        <v>1183</v>
      </c>
      <c r="G6" s="120" t="s">
        <v>1189</v>
      </c>
    </row>
    <row r="7" spans="1:7" ht="14.25">
      <c r="A7" s="114"/>
      <c r="B7" s="115"/>
      <c r="C7" s="116"/>
      <c r="D7" s="115"/>
      <c r="F7" s="120" t="s">
        <v>1184</v>
      </c>
      <c r="G7" s="120" t="s">
        <v>1190</v>
      </c>
    </row>
    <row r="8" spans="1:7" ht="14.25">
      <c r="A8" s="114"/>
      <c r="B8" s="115"/>
      <c r="C8" s="116"/>
      <c r="D8" s="115"/>
      <c r="F8" s="120" t="s">
        <v>1185</v>
      </c>
      <c r="G8" s="120" t="s">
        <v>1190</v>
      </c>
    </row>
    <row r="9" spans="1:7" ht="14.25">
      <c r="A9" s="114"/>
      <c r="B9" s="115"/>
      <c r="C9" s="116"/>
      <c r="D9" s="115"/>
      <c r="F9" s="120" t="s">
        <v>1186</v>
      </c>
      <c r="G9" s="120" t="s">
        <v>1193</v>
      </c>
    </row>
    <row r="10" spans="1:7" ht="14.25">
      <c r="A10" s="114"/>
      <c r="B10" s="115"/>
      <c r="C10" s="116"/>
      <c r="D10" s="115"/>
      <c r="F10" s="120" t="s">
        <v>1187</v>
      </c>
      <c r="G10" s="120" t="s">
        <v>1194</v>
      </c>
    </row>
    <row r="11" spans="1:7" ht="14.25">
      <c r="A11" s="114"/>
      <c r="B11" s="115"/>
      <c r="C11" s="116"/>
      <c r="D11" s="115"/>
      <c r="F11" s="120" t="s">
        <v>1188</v>
      </c>
      <c r="G11" s="120" t="s">
        <v>1195</v>
      </c>
    </row>
    <row r="12" spans="1:7" ht="14.25">
      <c r="A12" s="114"/>
      <c r="B12" s="115"/>
      <c r="C12" s="116"/>
      <c r="D12" s="115"/>
      <c r="F12" s="121" t="s">
        <v>1191</v>
      </c>
      <c r="G12" s="121" t="s">
        <v>1192</v>
      </c>
    </row>
    <row r="13" spans="1:7">
      <c r="A13" s="114"/>
      <c r="B13" s="115"/>
      <c r="C13" s="116"/>
      <c r="D13" s="115"/>
    </row>
    <row r="14" spans="1:7">
      <c r="A14" s="114"/>
      <c r="B14" s="115"/>
      <c r="C14" s="116"/>
      <c r="D14" s="115"/>
    </row>
    <row r="15" spans="1:7">
      <c r="A15" s="114"/>
      <c r="B15" s="115"/>
      <c r="C15" s="116"/>
      <c r="D15" s="115"/>
    </row>
    <row r="16" spans="1:7">
      <c r="A16" s="114"/>
      <c r="B16" s="115"/>
      <c r="C16" s="116"/>
      <c r="D16" s="115"/>
    </row>
    <row r="17" spans="1:4">
      <c r="A17" s="114"/>
      <c r="B17" s="115"/>
      <c r="C17" s="116"/>
      <c r="D17" s="115"/>
    </row>
    <row r="18" spans="1:4">
      <c r="A18" s="114"/>
      <c r="B18" s="115"/>
      <c r="C18" s="116"/>
      <c r="D18" s="115"/>
    </row>
    <row r="19" spans="1:4">
      <c r="A19" s="114"/>
      <c r="B19" s="115"/>
      <c r="C19" s="116"/>
      <c r="D19" s="115"/>
    </row>
    <row r="20" spans="1:4">
      <c r="A20" s="114"/>
      <c r="B20" s="115"/>
      <c r="C20" s="116"/>
      <c r="D20" s="115"/>
    </row>
    <row r="21" spans="1:4">
      <c r="A21" s="114"/>
      <c r="B21" s="115"/>
      <c r="C21" s="116"/>
      <c r="D21" s="115"/>
    </row>
    <row r="22" spans="1:4">
      <c r="A22" s="114"/>
      <c r="B22" s="115"/>
      <c r="C22" s="116"/>
      <c r="D22" s="115"/>
    </row>
    <row r="23" spans="1:4">
      <c r="A23" s="114"/>
      <c r="B23" s="115"/>
      <c r="C23" s="116"/>
      <c r="D23" s="115"/>
    </row>
    <row r="24" spans="1:4">
      <c r="A24" s="114"/>
      <c r="B24" s="115"/>
      <c r="C24" s="116"/>
      <c r="D24" s="115"/>
    </row>
    <row r="25" spans="1:4">
      <c r="A25" s="114"/>
      <c r="B25" s="115"/>
      <c r="C25" s="116"/>
      <c r="D25" s="115"/>
    </row>
    <row r="26" spans="1:4">
      <c r="A26" s="114"/>
      <c r="B26" s="115"/>
      <c r="C26" s="116"/>
      <c r="D26" s="115"/>
    </row>
    <row r="27" spans="1:4">
      <c r="A27" s="114"/>
      <c r="B27" s="115"/>
      <c r="C27" s="116"/>
      <c r="D27" s="115"/>
    </row>
    <row r="28" spans="1:4">
      <c r="A28" s="114"/>
      <c r="B28" s="115"/>
      <c r="C28" s="116"/>
      <c r="D28" s="115"/>
    </row>
    <row r="29" spans="1:4">
      <c r="A29" s="114"/>
      <c r="B29" s="115"/>
      <c r="C29" s="116"/>
      <c r="D29" s="115"/>
    </row>
    <row r="30" spans="1:4">
      <c r="A30" s="114"/>
      <c r="B30" s="115"/>
      <c r="C30" s="116"/>
      <c r="D30" s="115"/>
    </row>
    <row r="31" spans="1:4">
      <c r="A31" s="114"/>
      <c r="B31" s="115"/>
      <c r="C31" s="116"/>
      <c r="D31" s="115"/>
    </row>
    <row r="32" spans="1:4">
      <c r="A32" s="114"/>
      <c r="B32" s="115"/>
      <c r="C32" s="116"/>
      <c r="D32" s="115"/>
    </row>
    <row r="33" spans="1:4">
      <c r="A33" s="114"/>
      <c r="B33" s="115"/>
      <c r="C33" s="116"/>
      <c r="D33" s="115"/>
    </row>
    <row r="34" spans="1:4">
      <c r="A34" s="114"/>
      <c r="B34" s="115"/>
      <c r="C34" s="116"/>
      <c r="D34" s="115"/>
    </row>
    <row r="36" spans="1:4">
      <c r="A36" s="112" t="s">
        <v>1176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N131"/>
  <sheetViews>
    <sheetView showGridLines="0" zoomScale="60" zoomScaleNormal="60" zoomScaleSheetLayoutView="75" zoomScalePageLayoutView="50" workbookViewId="0">
      <selection activeCell="AJ18" sqref="AJ18"/>
    </sheetView>
  </sheetViews>
  <sheetFormatPr defaultColWidth="9.125" defaultRowHeight="20.25"/>
  <cols>
    <col min="1" max="5" width="5.875" style="24" customWidth="1"/>
    <col min="6" max="10" width="4.875" style="23" customWidth="1"/>
    <col min="11" max="11" width="60.625" style="23" customWidth="1"/>
    <col min="12" max="12" width="5.625" style="18" customWidth="1"/>
    <col min="13" max="13" width="6" style="18" customWidth="1"/>
    <col min="14" max="14" width="4.875" style="18" customWidth="1"/>
    <col min="15" max="15" width="6.875" style="18" customWidth="1"/>
    <col min="16" max="31" width="4.875" style="21" customWidth="1"/>
    <col min="32" max="32" width="4.125" style="17" customWidth="1"/>
    <col min="33" max="34" width="9.125" style="17"/>
    <col min="35" max="37" width="4.875" style="17" customWidth="1"/>
    <col min="38" max="39" width="5.125" style="17" customWidth="1"/>
    <col min="40" max="40" width="5" style="17" customWidth="1"/>
    <col min="41" max="41" width="5.125" style="17" customWidth="1"/>
    <col min="42" max="16384" width="9.125" style="17"/>
  </cols>
  <sheetData>
    <row r="1" spans="1:40" ht="91.5" customHeight="1" thickBot="1">
      <c r="A1" s="307" t="s">
        <v>46</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9"/>
    </row>
    <row r="2" spans="1:40" s="18" customFormat="1" ht="35.1" customHeight="1" thickBot="1">
      <c r="A2" s="322" t="s">
        <v>47</v>
      </c>
      <c r="B2" s="322"/>
      <c r="C2" s="322"/>
      <c r="D2" s="322"/>
      <c r="E2" s="322"/>
      <c r="F2" s="323" t="s">
        <v>48</v>
      </c>
      <c r="G2" s="324"/>
      <c r="H2" s="324"/>
      <c r="I2" s="324"/>
      <c r="J2" s="324"/>
      <c r="K2" s="325"/>
      <c r="L2" s="321" t="s">
        <v>49</v>
      </c>
      <c r="M2" s="321"/>
      <c r="N2" s="321" t="s">
        <v>50</v>
      </c>
      <c r="O2" s="321"/>
      <c r="P2" s="322" t="s">
        <v>51</v>
      </c>
      <c r="Q2" s="322"/>
      <c r="R2" s="322"/>
      <c r="S2" s="322"/>
      <c r="T2" s="322"/>
      <c r="U2" s="322"/>
      <c r="V2" s="322"/>
      <c r="W2" s="322"/>
      <c r="X2" s="322"/>
      <c r="Y2" s="322"/>
      <c r="Z2" s="322"/>
      <c r="AA2" s="322"/>
      <c r="AB2" s="322"/>
      <c r="AC2" s="322"/>
      <c r="AD2" s="322"/>
      <c r="AE2" s="322"/>
      <c r="AF2" s="322"/>
    </row>
    <row r="3" spans="1:40" ht="18.75" customHeight="1" thickBot="1">
      <c r="A3" s="332" t="s">
        <v>32</v>
      </c>
      <c r="B3" s="326"/>
      <c r="C3" s="326"/>
      <c r="D3" s="326"/>
      <c r="E3" s="327"/>
      <c r="F3" s="315" t="s">
        <v>52</v>
      </c>
      <c r="G3" s="316"/>
      <c r="H3" s="316"/>
      <c r="I3" s="316"/>
      <c r="J3" s="316"/>
      <c r="K3" s="317"/>
      <c r="L3" s="278">
        <v>10</v>
      </c>
      <c r="M3" s="278"/>
      <c r="N3" s="278">
        <v>8</v>
      </c>
      <c r="O3" s="278"/>
      <c r="P3" s="279"/>
      <c r="Q3" s="279"/>
      <c r="R3" s="279"/>
      <c r="S3" s="279"/>
      <c r="T3" s="279"/>
      <c r="U3" s="279"/>
      <c r="V3" s="279"/>
      <c r="W3" s="279"/>
      <c r="X3" s="279"/>
      <c r="Y3" s="279"/>
      <c r="Z3" s="279"/>
      <c r="AA3" s="279"/>
      <c r="AB3" s="279"/>
      <c r="AC3" s="279"/>
      <c r="AD3" s="279"/>
      <c r="AE3" s="279"/>
      <c r="AF3" s="279"/>
    </row>
    <row r="4" spans="1:40" ht="13.35" customHeight="1" thickBot="1">
      <c r="A4" s="333"/>
      <c r="B4" s="328"/>
      <c r="C4" s="328"/>
      <c r="D4" s="328"/>
      <c r="E4" s="329"/>
      <c r="F4" s="318"/>
      <c r="G4" s="319"/>
      <c r="H4" s="319"/>
      <c r="I4" s="319"/>
      <c r="J4" s="319"/>
      <c r="K4" s="320"/>
      <c r="L4" s="278"/>
      <c r="M4" s="278"/>
      <c r="N4" s="278"/>
      <c r="O4" s="278"/>
      <c r="P4" s="279"/>
      <c r="Q4" s="279"/>
      <c r="R4" s="279"/>
      <c r="S4" s="279"/>
      <c r="T4" s="279"/>
      <c r="U4" s="279"/>
      <c r="V4" s="279"/>
      <c r="W4" s="279"/>
      <c r="X4" s="279"/>
      <c r="Y4" s="279"/>
      <c r="Z4" s="279"/>
      <c r="AA4" s="279"/>
      <c r="AB4" s="279"/>
      <c r="AC4" s="279"/>
      <c r="AD4" s="279"/>
      <c r="AE4" s="279"/>
      <c r="AF4" s="279"/>
    </row>
    <row r="5" spans="1:40" ht="18.75" customHeight="1" thickBot="1">
      <c r="A5" s="333"/>
      <c r="B5" s="328"/>
      <c r="C5" s="328"/>
      <c r="D5" s="328"/>
      <c r="E5" s="329"/>
      <c r="F5" s="280" t="s">
        <v>53</v>
      </c>
      <c r="G5" s="280"/>
      <c r="H5" s="280"/>
      <c r="I5" s="280"/>
      <c r="J5" s="280"/>
      <c r="K5" s="280"/>
      <c r="L5" s="278">
        <v>10</v>
      </c>
      <c r="M5" s="278"/>
      <c r="N5" s="278">
        <v>8</v>
      </c>
      <c r="O5" s="278"/>
      <c r="P5" s="279"/>
      <c r="Q5" s="279"/>
      <c r="R5" s="279"/>
      <c r="S5" s="279"/>
      <c r="T5" s="279"/>
      <c r="U5" s="279"/>
      <c r="V5" s="279"/>
      <c r="W5" s="279"/>
      <c r="X5" s="279"/>
      <c r="Y5" s="279"/>
      <c r="Z5" s="279"/>
      <c r="AA5" s="279"/>
      <c r="AB5" s="279"/>
      <c r="AC5" s="279"/>
      <c r="AD5" s="279"/>
      <c r="AE5" s="279"/>
      <c r="AF5" s="279"/>
      <c r="AK5" s="19"/>
    </row>
    <row r="6" spans="1:40" ht="18.75" customHeight="1" thickBot="1">
      <c r="A6" s="333"/>
      <c r="B6" s="328"/>
      <c r="C6" s="328"/>
      <c r="D6" s="328"/>
      <c r="E6" s="329"/>
      <c r="F6" s="280"/>
      <c r="G6" s="280"/>
      <c r="H6" s="280"/>
      <c r="I6" s="280"/>
      <c r="J6" s="280"/>
      <c r="K6" s="280"/>
      <c r="L6" s="278"/>
      <c r="M6" s="278"/>
      <c r="N6" s="278"/>
      <c r="O6" s="278"/>
      <c r="P6" s="279"/>
      <c r="Q6" s="279"/>
      <c r="R6" s="279"/>
      <c r="S6" s="279"/>
      <c r="T6" s="279"/>
      <c r="U6" s="279"/>
      <c r="V6" s="279"/>
      <c r="W6" s="279"/>
      <c r="X6" s="279"/>
      <c r="Y6" s="279"/>
      <c r="Z6" s="279"/>
      <c r="AA6" s="279"/>
      <c r="AB6" s="279"/>
      <c r="AC6" s="279"/>
      <c r="AD6" s="279"/>
      <c r="AE6" s="279"/>
      <c r="AF6" s="279"/>
      <c r="AK6" s="19"/>
    </row>
    <row r="7" spans="1:40" ht="17.100000000000001" customHeight="1" thickBot="1">
      <c r="A7" s="333"/>
      <c r="B7" s="328"/>
      <c r="C7" s="328"/>
      <c r="D7" s="328"/>
      <c r="E7" s="329"/>
      <c r="F7" s="280" t="s">
        <v>54</v>
      </c>
      <c r="G7" s="280"/>
      <c r="H7" s="280"/>
      <c r="I7" s="280"/>
      <c r="J7" s="280"/>
      <c r="K7" s="280"/>
      <c r="L7" s="278">
        <v>10</v>
      </c>
      <c r="M7" s="278"/>
      <c r="N7" s="281">
        <v>8</v>
      </c>
      <c r="O7" s="282"/>
      <c r="P7" s="279"/>
      <c r="Q7" s="279"/>
      <c r="R7" s="279"/>
      <c r="S7" s="279"/>
      <c r="T7" s="279"/>
      <c r="U7" s="279"/>
      <c r="V7" s="279"/>
      <c r="W7" s="279"/>
      <c r="X7" s="279"/>
      <c r="Y7" s="279"/>
      <c r="Z7" s="279"/>
      <c r="AA7" s="279"/>
      <c r="AB7" s="279"/>
      <c r="AC7" s="279"/>
      <c r="AD7" s="279"/>
      <c r="AE7" s="279"/>
      <c r="AF7" s="279"/>
      <c r="AG7" s="65"/>
      <c r="AH7" s="65"/>
      <c r="AI7" s="65"/>
      <c r="AJ7" s="65"/>
      <c r="AK7" s="65"/>
      <c r="AL7" s="65"/>
      <c r="AM7" s="65"/>
      <c r="AN7" s="65"/>
    </row>
    <row r="8" spans="1:40" ht="11.45" customHeight="1" thickBot="1">
      <c r="A8" s="333"/>
      <c r="B8" s="328"/>
      <c r="C8" s="328"/>
      <c r="D8" s="328"/>
      <c r="E8" s="329"/>
      <c r="F8" s="280"/>
      <c r="G8" s="280"/>
      <c r="H8" s="280"/>
      <c r="I8" s="280"/>
      <c r="J8" s="280"/>
      <c r="K8" s="280"/>
      <c r="L8" s="278"/>
      <c r="M8" s="278"/>
      <c r="N8" s="283"/>
      <c r="O8" s="284"/>
      <c r="P8" s="279"/>
      <c r="Q8" s="279"/>
      <c r="R8" s="279"/>
      <c r="S8" s="279"/>
      <c r="T8" s="279"/>
      <c r="U8" s="279"/>
      <c r="V8" s="279"/>
      <c r="W8" s="279"/>
      <c r="X8" s="279"/>
      <c r="Y8" s="279"/>
      <c r="Z8" s="279"/>
      <c r="AA8" s="279"/>
      <c r="AB8" s="279"/>
      <c r="AC8" s="279"/>
      <c r="AD8" s="279"/>
      <c r="AE8" s="279"/>
      <c r="AF8" s="279"/>
      <c r="AG8" s="65"/>
      <c r="AH8" s="65"/>
      <c r="AI8" s="65"/>
      <c r="AJ8" s="65"/>
      <c r="AK8" s="65"/>
      <c r="AL8" s="65"/>
      <c r="AM8" s="65"/>
      <c r="AN8" s="65"/>
    </row>
    <row r="9" spans="1:40" ht="18.75" customHeight="1" thickBot="1">
      <c r="A9" s="333"/>
      <c r="B9" s="328"/>
      <c r="C9" s="328"/>
      <c r="D9" s="328"/>
      <c r="E9" s="329"/>
      <c r="F9" s="280" t="s">
        <v>55</v>
      </c>
      <c r="G9" s="280"/>
      <c r="H9" s="280"/>
      <c r="I9" s="280"/>
      <c r="J9" s="280"/>
      <c r="K9" s="280"/>
      <c r="L9" s="278">
        <v>10</v>
      </c>
      <c r="M9" s="278"/>
      <c r="N9" s="281">
        <v>9</v>
      </c>
      <c r="O9" s="282"/>
      <c r="P9" s="279"/>
      <c r="Q9" s="279"/>
      <c r="R9" s="279"/>
      <c r="S9" s="279"/>
      <c r="T9" s="279"/>
      <c r="U9" s="279"/>
      <c r="V9" s="279"/>
      <c r="W9" s="279"/>
      <c r="X9" s="279"/>
      <c r="Y9" s="279"/>
      <c r="Z9" s="279"/>
      <c r="AA9" s="279"/>
      <c r="AB9" s="279"/>
      <c r="AC9" s="279"/>
      <c r="AD9" s="279"/>
      <c r="AE9" s="279"/>
      <c r="AF9" s="279"/>
      <c r="AG9" s="65"/>
      <c r="AH9" s="65"/>
      <c r="AI9" s="65"/>
      <c r="AJ9" s="65"/>
      <c r="AK9" s="65"/>
      <c r="AL9" s="65"/>
      <c r="AM9" s="65"/>
      <c r="AN9" s="65"/>
    </row>
    <row r="10" spans="1:40" ht="14.45" customHeight="1" thickBot="1">
      <c r="A10" s="333"/>
      <c r="B10" s="328"/>
      <c r="C10" s="328"/>
      <c r="D10" s="328"/>
      <c r="E10" s="329"/>
      <c r="F10" s="280"/>
      <c r="G10" s="280"/>
      <c r="H10" s="280"/>
      <c r="I10" s="280"/>
      <c r="J10" s="280"/>
      <c r="K10" s="280"/>
      <c r="L10" s="278"/>
      <c r="M10" s="278"/>
      <c r="N10" s="283"/>
      <c r="O10" s="284"/>
      <c r="P10" s="279"/>
      <c r="Q10" s="279"/>
      <c r="R10" s="279"/>
      <c r="S10" s="279"/>
      <c r="T10" s="279"/>
      <c r="U10" s="279"/>
      <c r="V10" s="279"/>
      <c r="W10" s="279"/>
      <c r="X10" s="279"/>
      <c r="Y10" s="279"/>
      <c r="Z10" s="279"/>
      <c r="AA10" s="279"/>
      <c r="AB10" s="279"/>
      <c r="AC10" s="279"/>
      <c r="AD10" s="279"/>
      <c r="AE10" s="279"/>
      <c r="AF10" s="279"/>
      <c r="AG10" s="65"/>
      <c r="AH10" s="65"/>
      <c r="AI10" s="65"/>
      <c r="AJ10" s="65"/>
      <c r="AK10" s="65"/>
      <c r="AL10" s="65"/>
      <c r="AM10" s="65"/>
      <c r="AN10" s="65"/>
    </row>
    <row r="11" spans="1:40" ht="14.1" customHeight="1" thickBot="1">
      <c r="A11" s="333"/>
      <c r="B11" s="328"/>
      <c r="C11" s="328"/>
      <c r="D11" s="328"/>
      <c r="E11" s="329"/>
      <c r="F11" s="280" t="s">
        <v>56</v>
      </c>
      <c r="G11" s="280"/>
      <c r="H11" s="280"/>
      <c r="I11" s="280"/>
      <c r="J11" s="280"/>
      <c r="K11" s="280"/>
      <c r="L11" s="278">
        <v>10</v>
      </c>
      <c r="M11" s="278"/>
      <c r="N11" s="281">
        <v>10</v>
      </c>
      <c r="O11" s="282"/>
      <c r="P11" s="279"/>
      <c r="Q11" s="279"/>
      <c r="R11" s="279"/>
      <c r="S11" s="279"/>
      <c r="T11" s="279"/>
      <c r="U11" s="279"/>
      <c r="V11" s="279"/>
      <c r="W11" s="279"/>
      <c r="X11" s="279"/>
      <c r="Y11" s="279"/>
      <c r="Z11" s="279"/>
      <c r="AA11" s="279"/>
      <c r="AB11" s="279"/>
      <c r="AC11" s="279"/>
      <c r="AD11" s="279"/>
      <c r="AE11" s="279"/>
      <c r="AF11" s="279"/>
      <c r="AG11" s="65"/>
      <c r="AH11" s="65"/>
      <c r="AI11" s="65"/>
      <c r="AJ11" s="65"/>
      <c r="AK11" s="65"/>
      <c r="AL11" s="65"/>
      <c r="AM11" s="65"/>
      <c r="AN11" s="65"/>
    </row>
    <row r="12" spans="1:40" ht="21.6" customHeight="1" thickBot="1">
      <c r="A12" s="333"/>
      <c r="B12" s="328"/>
      <c r="C12" s="328"/>
      <c r="D12" s="328"/>
      <c r="E12" s="329"/>
      <c r="F12" s="280"/>
      <c r="G12" s="280"/>
      <c r="H12" s="280"/>
      <c r="I12" s="280"/>
      <c r="J12" s="280"/>
      <c r="K12" s="280"/>
      <c r="L12" s="278"/>
      <c r="M12" s="278"/>
      <c r="N12" s="283"/>
      <c r="O12" s="284"/>
      <c r="P12" s="279"/>
      <c r="Q12" s="279"/>
      <c r="R12" s="279"/>
      <c r="S12" s="279"/>
      <c r="T12" s="279"/>
      <c r="U12" s="279"/>
      <c r="V12" s="279"/>
      <c r="W12" s="279"/>
      <c r="X12" s="279"/>
      <c r="Y12" s="279"/>
      <c r="Z12" s="279"/>
      <c r="AA12" s="279"/>
      <c r="AB12" s="279"/>
      <c r="AC12" s="279"/>
      <c r="AD12" s="279"/>
      <c r="AE12" s="279"/>
      <c r="AF12" s="279"/>
      <c r="AG12" s="65"/>
      <c r="AH12" s="65"/>
      <c r="AI12" s="65"/>
      <c r="AJ12" s="65"/>
      <c r="AK12" s="65"/>
      <c r="AL12" s="65"/>
      <c r="AM12" s="65"/>
      <c r="AN12" s="65"/>
    </row>
    <row r="13" spans="1:40" ht="13.5" customHeight="1" thickBot="1">
      <c r="A13" s="333"/>
      <c r="B13" s="328"/>
      <c r="C13" s="328"/>
      <c r="D13" s="328"/>
      <c r="E13" s="329"/>
      <c r="F13" s="280" t="s">
        <v>57</v>
      </c>
      <c r="G13" s="280"/>
      <c r="H13" s="280"/>
      <c r="I13" s="280"/>
      <c r="J13" s="280"/>
      <c r="K13" s="280"/>
      <c r="L13" s="278">
        <v>10</v>
      </c>
      <c r="M13" s="278"/>
      <c r="N13" s="281">
        <v>10</v>
      </c>
      <c r="O13" s="282"/>
      <c r="P13" s="279"/>
      <c r="Q13" s="279"/>
      <c r="R13" s="279"/>
      <c r="S13" s="279"/>
      <c r="T13" s="279"/>
      <c r="U13" s="279"/>
      <c r="V13" s="279"/>
      <c r="W13" s="279"/>
      <c r="X13" s="279"/>
      <c r="Y13" s="279"/>
      <c r="Z13" s="279"/>
      <c r="AA13" s="279"/>
      <c r="AB13" s="279"/>
      <c r="AC13" s="279"/>
      <c r="AD13" s="279"/>
      <c r="AE13" s="279"/>
      <c r="AF13" s="279"/>
      <c r="AG13" s="65"/>
      <c r="AH13" s="65"/>
      <c r="AI13" s="65"/>
      <c r="AJ13" s="65"/>
      <c r="AK13" s="65"/>
      <c r="AL13" s="65"/>
      <c r="AM13" s="65"/>
      <c r="AN13" s="65"/>
    </row>
    <row r="14" spans="1:40" ht="13.5" customHeight="1" thickBot="1">
      <c r="A14" s="333"/>
      <c r="B14" s="328"/>
      <c r="C14" s="328"/>
      <c r="D14" s="328"/>
      <c r="E14" s="329"/>
      <c r="F14" s="280"/>
      <c r="G14" s="280"/>
      <c r="H14" s="280"/>
      <c r="I14" s="280"/>
      <c r="J14" s="280"/>
      <c r="K14" s="280"/>
      <c r="L14" s="278"/>
      <c r="M14" s="278"/>
      <c r="N14" s="283"/>
      <c r="O14" s="284"/>
      <c r="P14" s="279"/>
      <c r="Q14" s="279"/>
      <c r="R14" s="279"/>
      <c r="S14" s="279"/>
      <c r="T14" s="279"/>
      <c r="U14" s="279"/>
      <c r="V14" s="279"/>
      <c r="W14" s="279"/>
      <c r="X14" s="279"/>
      <c r="Y14" s="279"/>
      <c r="Z14" s="279"/>
      <c r="AA14" s="279"/>
      <c r="AB14" s="279"/>
      <c r="AC14" s="279"/>
      <c r="AD14" s="279"/>
      <c r="AE14" s="279"/>
      <c r="AF14" s="279"/>
      <c r="AK14" s="19"/>
    </row>
    <row r="15" spans="1:40" ht="15" customHeight="1" thickBot="1">
      <c r="A15" s="333"/>
      <c r="B15" s="328"/>
      <c r="C15" s="328"/>
      <c r="D15" s="328"/>
      <c r="E15" s="329"/>
      <c r="F15" s="280" t="s">
        <v>58</v>
      </c>
      <c r="G15" s="280"/>
      <c r="H15" s="280"/>
      <c r="I15" s="280"/>
      <c r="J15" s="280"/>
      <c r="K15" s="280"/>
      <c r="L15" s="278">
        <v>10</v>
      </c>
      <c r="M15" s="278"/>
      <c r="N15" s="281">
        <v>10</v>
      </c>
      <c r="O15" s="282"/>
      <c r="P15" s="279"/>
      <c r="Q15" s="279"/>
      <c r="R15" s="279"/>
      <c r="S15" s="279"/>
      <c r="T15" s="279"/>
      <c r="U15" s="279"/>
      <c r="V15" s="279"/>
      <c r="W15" s="279"/>
      <c r="X15" s="279"/>
      <c r="Y15" s="279"/>
      <c r="Z15" s="279"/>
      <c r="AA15" s="279"/>
      <c r="AB15" s="279"/>
      <c r="AC15" s="279"/>
      <c r="AD15" s="279"/>
      <c r="AE15" s="279"/>
      <c r="AF15" s="279"/>
      <c r="AG15" s="65"/>
      <c r="AH15" s="65"/>
      <c r="AI15" s="65"/>
      <c r="AJ15" s="65"/>
      <c r="AK15" s="65"/>
      <c r="AL15" s="65"/>
      <c r="AM15" s="65"/>
      <c r="AN15" s="65"/>
    </row>
    <row r="16" spans="1:40" ht="16.350000000000001" customHeight="1" thickBot="1">
      <c r="A16" s="333"/>
      <c r="B16" s="328"/>
      <c r="C16" s="328"/>
      <c r="D16" s="328"/>
      <c r="E16" s="329"/>
      <c r="F16" s="280"/>
      <c r="G16" s="280"/>
      <c r="H16" s="280"/>
      <c r="I16" s="280"/>
      <c r="J16" s="280"/>
      <c r="K16" s="280"/>
      <c r="L16" s="278"/>
      <c r="M16" s="278"/>
      <c r="N16" s="283"/>
      <c r="O16" s="284"/>
      <c r="P16" s="279"/>
      <c r="Q16" s="279"/>
      <c r="R16" s="279"/>
      <c r="S16" s="279"/>
      <c r="T16" s="279"/>
      <c r="U16" s="279"/>
      <c r="V16" s="279"/>
      <c r="W16" s="279"/>
      <c r="X16" s="279"/>
      <c r="Y16" s="279"/>
      <c r="Z16" s="279"/>
      <c r="AA16" s="279"/>
      <c r="AB16" s="279"/>
      <c r="AC16" s="279"/>
      <c r="AD16" s="279"/>
      <c r="AE16" s="279"/>
      <c r="AF16" s="279"/>
      <c r="AK16" s="19"/>
    </row>
    <row r="17" spans="1:40" ht="12" customHeight="1" thickBot="1">
      <c r="A17" s="333"/>
      <c r="B17" s="328"/>
      <c r="C17" s="328"/>
      <c r="D17" s="328"/>
      <c r="E17" s="329"/>
      <c r="F17" s="295" t="s">
        <v>59</v>
      </c>
      <c r="G17" s="296"/>
      <c r="H17" s="296"/>
      <c r="I17" s="296"/>
      <c r="J17" s="296"/>
      <c r="K17" s="297"/>
      <c r="L17" s="310">
        <f>SUM(L3:M16)</f>
        <v>70</v>
      </c>
      <c r="M17" s="311"/>
      <c r="N17" s="310">
        <f>SUM(N3:O16)</f>
        <v>63</v>
      </c>
      <c r="O17" s="311"/>
      <c r="P17" s="314"/>
      <c r="Q17" s="314"/>
      <c r="R17" s="314"/>
      <c r="S17" s="314"/>
      <c r="T17" s="314"/>
      <c r="U17" s="314"/>
      <c r="V17" s="314"/>
      <c r="W17" s="314"/>
      <c r="X17" s="314"/>
      <c r="Y17" s="314"/>
      <c r="Z17" s="314"/>
      <c r="AA17" s="314"/>
      <c r="AB17" s="314"/>
      <c r="AC17" s="314"/>
      <c r="AD17" s="314"/>
      <c r="AE17" s="314"/>
      <c r="AF17" s="314"/>
      <c r="AG17" s="66"/>
      <c r="AH17" s="66"/>
      <c r="AI17" s="66"/>
      <c r="AJ17" s="66"/>
      <c r="AK17" s="66"/>
      <c r="AL17" s="66"/>
      <c r="AM17" s="66"/>
      <c r="AN17" s="66"/>
    </row>
    <row r="18" spans="1:40" ht="14.1" customHeight="1" thickBot="1">
      <c r="A18" s="334"/>
      <c r="B18" s="330"/>
      <c r="C18" s="330"/>
      <c r="D18" s="330"/>
      <c r="E18" s="331"/>
      <c r="F18" s="298"/>
      <c r="G18" s="299"/>
      <c r="H18" s="299"/>
      <c r="I18" s="299"/>
      <c r="J18" s="299"/>
      <c r="K18" s="300"/>
      <c r="L18" s="312"/>
      <c r="M18" s="313"/>
      <c r="N18" s="312"/>
      <c r="O18" s="313"/>
      <c r="P18" s="314"/>
      <c r="Q18" s="314"/>
      <c r="R18" s="314"/>
      <c r="S18" s="314"/>
      <c r="T18" s="314"/>
      <c r="U18" s="314"/>
      <c r="V18" s="314"/>
      <c r="W18" s="314"/>
      <c r="X18" s="314"/>
      <c r="Y18" s="314"/>
      <c r="Z18" s="314"/>
      <c r="AA18" s="314"/>
      <c r="AB18" s="314"/>
      <c r="AC18" s="314"/>
      <c r="AD18" s="314"/>
      <c r="AE18" s="314"/>
      <c r="AF18" s="314"/>
      <c r="AG18" s="66"/>
      <c r="AH18" s="66"/>
      <c r="AI18" s="66"/>
      <c r="AJ18" s="66"/>
      <c r="AK18" s="66"/>
      <c r="AL18" s="66"/>
      <c r="AM18" s="66"/>
      <c r="AN18" s="66"/>
    </row>
    <row r="19" spans="1:40" ht="13.5" customHeight="1" thickBot="1">
      <c r="A19" s="332" t="s">
        <v>33</v>
      </c>
      <c r="B19" s="326"/>
      <c r="C19" s="326"/>
      <c r="D19" s="326"/>
      <c r="E19" s="327"/>
      <c r="F19" s="280" t="s">
        <v>60</v>
      </c>
      <c r="G19" s="280"/>
      <c r="H19" s="280"/>
      <c r="I19" s="280"/>
      <c r="J19" s="280"/>
      <c r="K19" s="280"/>
      <c r="L19" s="278">
        <v>10</v>
      </c>
      <c r="M19" s="278"/>
      <c r="N19" s="278">
        <v>8</v>
      </c>
      <c r="O19" s="278"/>
      <c r="P19" s="279"/>
      <c r="Q19" s="279"/>
      <c r="R19" s="279"/>
      <c r="S19" s="279"/>
      <c r="T19" s="279"/>
      <c r="U19" s="279"/>
      <c r="V19" s="279"/>
      <c r="W19" s="279"/>
      <c r="X19" s="279"/>
      <c r="Y19" s="279"/>
      <c r="Z19" s="279"/>
      <c r="AA19" s="279"/>
      <c r="AB19" s="279"/>
      <c r="AC19" s="279"/>
      <c r="AD19" s="279"/>
      <c r="AE19" s="279"/>
      <c r="AF19" s="279"/>
      <c r="AK19" s="19"/>
    </row>
    <row r="20" spans="1:40" ht="13.35" customHeight="1" thickBot="1">
      <c r="A20" s="333"/>
      <c r="B20" s="328"/>
      <c r="C20" s="328"/>
      <c r="D20" s="328"/>
      <c r="E20" s="329"/>
      <c r="F20" s="280"/>
      <c r="G20" s="280"/>
      <c r="H20" s="280"/>
      <c r="I20" s="280"/>
      <c r="J20" s="280"/>
      <c r="K20" s="280"/>
      <c r="L20" s="278"/>
      <c r="M20" s="278"/>
      <c r="N20" s="278"/>
      <c r="O20" s="278"/>
      <c r="P20" s="279"/>
      <c r="Q20" s="279"/>
      <c r="R20" s="279"/>
      <c r="S20" s="279"/>
      <c r="T20" s="279"/>
      <c r="U20" s="279"/>
      <c r="V20" s="279"/>
      <c r="W20" s="279"/>
      <c r="X20" s="279"/>
      <c r="Y20" s="279"/>
      <c r="Z20" s="279"/>
      <c r="AA20" s="279"/>
      <c r="AB20" s="279"/>
      <c r="AC20" s="279"/>
      <c r="AD20" s="279"/>
      <c r="AE20" s="279"/>
      <c r="AF20" s="279"/>
      <c r="AK20" s="19"/>
    </row>
    <row r="21" spans="1:40" ht="13.5" customHeight="1" thickBot="1">
      <c r="A21" s="333"/>
      <c r="B21" s="328"/>
      <c r="C21" s="328"/>
      <c r="D21" s="328"/>
      <c r="E21" s="329"/>
      <c r="F21" s="280" t="s">
        <v>61</v>
      </c>
      <c r="G21" s="280"/>
      <c r="H21" s="280"/>
      <c r="I21" s="280"/>
      <c r="J21" s="280"/>
      <c r="K21" s="280"/>
      <c r="L21" s="278">
        <v>10</v>
      </c>
      <c r="M21" s="278"/>
      <c r="N21" s="278">
        <v>8</v>
      </c>
      <c r="O21" s="278"/>
      <c r="P21" s="279"/>
      <c r="Q21" s="279"/>
      <c r="R21" s="279"/>
      <c r="S21" s="279"/>
      <c r="T21" s="279"/>
      <c r="U21" s="279"/>
      <c r="V21" s="279"/>
      <c r="W21" s="279"/>
      <c r="X21" s="279"/>
      <c r="Y21" s="279"/>
      <c r="Z21" s="279"/>
      <c r="AA21" s="279"/>
      <c r="AB21" s="279"/>
      <c r="AC21" s="279"/>
      <c r="AD21" s="279"/>
      <c r="AE21" s="279"/>
      <c r="AF21" s="279"/>
      <c r="AK21" s="19"/>
    </row>
    <row r="22" spans="1:40" ht="21.6" customHeight="1" thickBot="1">
      <c r="A22" s="333"/>
      <c r="B22" s="328"/>
      <c r="C22" s="328"/>
      <c r="D22" s="328"/>
      <c r="E22" s="329"/>
      <c r="F22" s="280"/>
      <c r="G22" s="280"/>
      <c r="H22" s="280"/>
      <c r="I22" s="280"/>
      <c r="J22" s="280"/>
      <c r="K22" s="280"/>
      <c r="L22" s="278"/>
      <c r="M22" s="278"/>
      <c r="N22" s="278"/>
      <c r="O22" s="278"/>
      <c r="P22" s="279"/>
      <c r="Q22" s="279"/>
      <c r="R22" s="279"/>
      <c r="S22" s="279"/>
      <c r="T22" s="279"/>
      <c r="U22" s="279"/>
      <c r="V22" s="279"/>
      <c r="W22" s="279"/>
      <c r="X22" s="279"/>
      <c r="Y22" s="279"/>
      <c r="Z22" s="279"/>
      <c r="AA22" s="279"/>
      <c r="AB22" s="279"/>
      <c r="AC22" s="279"/>
      <c r="AD22" s="279"/>
      <c r="AE22" s="279"/>
      <c r="AF22" s="279"/>
      <c r="AK22" s="19"/>
    </row>
    <row r="23" spans="1:40" ht="17.100000000000001" customHeight="1" thickBot="1">
      <c r="A23" s="333"/>
      <c r="B23" s="328"/>
      <c r="C23" s="328"/>
      <c r="D23" s="328"/>
      <c r="E23" s="329"/>
      <c r="F23" s="280" t="s">
        <v>62</v>
      </c>
      <c r="G23" s="280"/>
      <c r="H23" s="280"/>
      <c r="I23" s="280"/>
      <c r="J23" s="280"/>
      <c r="K23" s="280"/>
      <c r="L23" s="278">
        <v>10</v>
      </c>
      <c r="M23" s="278"/>
      <c r="N23" s="278">
        <v>8</v>
      </c>
      <c r="O23" s="278"/>
      <c r="P23" s="279"/>
      <c r="Q23" s="279"/>
      <c r="R23" s="279"/>
      <c r="S23" s="279"/>
      <c r="T23" s="279"/>
      <c r="U23" s="279"/>
      <c r="V23" s="279"/>
      <c r="W23" s="279"/>
      <c r="X23" s="279"/>
      <c r="Y23" s="279"/>
      <c r="Z23" s="279"/>
      <c r="AA23" s="279"/>
      <c r="AB23" s="279"/>
      <c r="AC23" s="279"/>
      <c r="AD23" s="279"/>
      <c r="AE23" s="279"/>
      <c r="AF23" s="279"/>
      <c r="AK23" s="19"/>
    </row>
    <row r="24" spans="1:40" ht="17.100000000000001" customHeight="1" thickBot="1">
      <c r="A24" s="333"/>
      <c r="B24" s="328"/>
      <c r="C24" s="328"/>
      <c r="D24" s="328"/>
      <c r="E24" s="329"/>
      <c r="F24" s="280"/>
      <c r="G24" s="280"/>
      <c r="H24" s="280"/>
      <c r="I24" s="280"/>
      <c r="J24" s="280"/>
      <c r="K24" s="280"/>
      <c r="L24" s="278"/>
      <c r="M24" s="278"/>
      <c r="N24" s="278"/>
      <c r="O24" s="278"/>
      <c r="P24" s="279"/>
      <c r="Q24" s="279"/>
      <c r="R24" s="279"/>
      <c r="S24" s="279"/>
      <c r="T24" s="279"/>
      <c r="U24" s="279"/>
      <c r="V24" s="279"/>
      <c r="W24" s="279"/>
      <c r="X24" s="279"/>
      <c r="Y24" s="279"/>
      <c r="Z24" s="279"/>
      <c r="AA24" s="279"/>
      <c r="AB24" s="279"/>
      <c r="AC24" s="279"/>
      <c r="AD24" s="279"/>
      <c r="AE24" s="279"/>
      <c r="AF24" s="279"/>
      <c r="AK24" s="19"/>
    </row>
    <row r="25" spans="1:40" ht="17.100000000000001" customHeight="1" thickBot="1">
      <c r="A25" s="333"/>
      <c r="B25" s="328"/>
      <c r="C25" s="328"/>
      <c r="D25" s="328"/>
      <c r="E25" s="329"/>
      <c r="F25" s="315" t="s">
        <v>63</v>
      </c>
      <c r="G25" s="316"/>
      <c r="H25" s="316"/>
      <c r="I25" s="316"/>
      <c r="J25" s="316"/>
      <c r="K25" s="317"/>
      <c r="L25" s="278">
        <v>10</v>
      </c>
      <c r="M25" s="278"/>
      <c r="N25" s="278">
        <v>6</v>
      </c>
      <c r="O25" s="278"/>
      <c r="P25" s="301"/>
      <c r="Q25" s="302"/>
      <c r="R25" s="302"/>
      <c r="S25" s="302"/>
      <c r="T25" s="302"/>
      <c r="U25" s="302"/>
      <c r="V25" s="302"/>
      <c r="W25" s="302"/>
      <c r="X25" s="302"/>
      <c r="Y25" s="302"/>
      <c r="Z25" s="302"/>
      <c r="AA25" s="302"/>
      <c r="AB25" s="302"/>
      <c r="AC25" s="302"/>
      <c r="AD25" s="302"/>
      <c r="AE25" s="302"/>
      <c r="AF25" s="303"/>
      <c r="AK25" s="19"/>
    </row>
    <row r="26" spans="1:40" ht="17.100000000000001" customHeight="1" thickBot="1">
      <c r="A26" s="333"/>
      <c r="B26" s="328"/>
      <c r="C26" s="328"/>
      <c r="D26" s="328"/>
      <c r="E26" s="329"/>
      <c r="F26" s="318"/>
      <c r="G26" s="319"/>
      <c r="H26" s="319"/>
      <c r="I26" s="319"/>
      <c r="J26" s="319"/>
      <c r="K26" s="320"/>
      <c r="L26" s="278"/>
      <c r="M26" s="278"/>
      <c r="N26" s="278"/>
      <c r="O26" s="278"/>
      <c r="P26" s="304"/>
      <c r="Q26" s="305"/>
      <c r="R26" s="305"/>
      <c r="S26" s="305"/>
      <c r="T26" s="305"/>
      <c r="U26" s="305"/>
      <c r="V26" s="305"/>
      <c r="W26" s="305"/>
      <c r="X26" s="305"/>
      <c r="Y26" s="305"/>
      <c r="Z26" s="305"/>
      <c r="AA26" s="305"/>
      <c r="AB26" s="305"/>
      <c r="AC26" s="305"/>
      <c r="AD26" s="305"/>
      <c r="AE26" s="305"/>
      <c r="AF26" s="306"/>
      <c r="AK26" s="19"/>
    </row>
    <row r="27" spans="1:40" ht="15.6" customHeight="1" thickBot="1">
      <c r="A27" s="333"/>
      <c r="B27" s="328"/>
      <c r="C27" s="328"/>
      <c r="D27" s="328"/>
      <c r="E27" s="329"/>
      <c r="F27" s="280" t="s">
        <v>64</v>
      </c>
      <c r="G27" s="280"/>
      <c r="H27" s="280"/>
      <c r="I27" s="280"/>
      <c r="J27" s="280"/>
      <c r="K27" s="280"/>
      <c r="L27" s="278">
        <v>10</v>
      </c>
      <c r="M27" s="278"/>
      <c r="N27" s="278">
        <v>8</v>
      </c>
      <c r="O27" s="278"/>
      <c r="P27" s="279"/>
      <c r="Q27" s="279"/>
      <c r="R27" s="279"/>
      <c r="S27" s="279"/>
      <c r="T27" s="279"/>
      <c r="U27" s="279"/>
      <c r="V27" s="279"/>
      <c r="W27" s="279"/>
      <c r="X27" s="279"/>
      <c r="Y27" s="279"/>
      <c r="Z27" s="279"/>
      <c r="AA27" s="279"/>
      <c r="AB27" s="279"/>
      <c r="AC27" s="279"/>
      <c r="AD27" s="279"/>
      <c r="AE27" s="279"/>
      <c r="AF27" s="279"/>
      <c r="AK27" s="19"/>
    </row>
    <row r="28" spans="1:40" ht="15.6" customHeight="1" thickBot="1">
      <c r="A28" s="333"/>
      <c r="B28" s="328"/>
      <c r="C28" s="328"/>
      <c r="D28" s="328"/>
      <c r="E28" s="329"/>
      <c r="F28" s="280"/>
      <c r="G28" s="280"/>
      <c r="H28" s="280"/>
      <c r="I28" s="280"/>
      <c r="J28" s="280"/>
      <c r="K28" s="280"/>
      <c r="L28" s="278"/>
      <c r="M28" s="278"/>
      <c r="N28" s="278"/>
      <c r="O28" s="278"/>
      <c r="P28" s="279"/>
      <c r="Q28" s="279"/>
      <c r="R28" s="279"/>
      <c r="S28" s="279"/>
      <c r="T28" s="279"/>
      <c r="U28" s="279"/>
      <c r="V28" s="279"/>
      <c r="W28" s="279"/>
      <c r="X28" s="279"/>
      <c r="Y28" s="279"/>
      <c r="Z28" s="279"/>
      <c r="AA28" s="279"/>
      <c r="AB28" s="279"/>
      <c r="AC28" s="279"/>
      <c r="AD28" s="279"/>
      <c r="AE28" s="279"/>
      <c r="AF28" s="279"/>
      <c r="AK28" s="19"/>
    </row>
    <row r="29" spans="1:40" ht="14.85" customHeight="1">
      <c r="A29" s="333"/>
      <c r="B29" s="328"/>
      <c r="C29" s="328"/>
      <c r="D29" s="328"/>
      <c r="E29" s="329"/>
      <c r="F29" s="295" t="s">
        <v>59</v>
      </c>
      <c r="G29" s="296"/>
      <c r="H29" s="296"/>
      <c r="I29" s="296"/>
      <c r="J29" s="296"/>
      <c r="K29" s="297"/>
      <c r="L29" s="285">
        <f>SUM(L19:M28)</f>
        <v>50</v>
      </c>
      <c r="M29" s="286"/>
      <c r="N29" s="285">
        <f>SUM(N19:O28)</f>
        <v>38</v>
      </c>
      <c r="O29" s="286"/>
      <c r="P29" s="289"/>
      <c r="Q29" s="290"/>
      <c r="R29" s="290"/>
      <c r="S29" s="290"/>
      <c r="T29" s="290"/>
      <c r="U29" s="290"/>
      <c r="V29" s="290"/>
      <c r="W29" s="290"/>
      <c r="X29" s="290"/>
      <c r="Y29" s="290"/>
      <c r="Z29" s="290"/>
      <c r="AA29" s="290"/>
      <c r="AB29" s="290"/>
      <c r="AC29" s="290"/>
      <c r="AD29" s="290"/>
      <c r="AE29" s="290"/>
      <c r="AF29" s="291"/>
    </row>
    <row r="30" spans="1:40" ht="14.1" customHeight="1" thickBot="1">
      <c r="A30" s="334"/>
      <c r="B30" s="330"/>
      <c r="C30" s="330"/>
      <c r="D30" s="330"/>
      <c r="E30" s="331"/>
      <c r="F30" s="298"/>
      <c r="G30" s="299"/>
      <c r="H30" s="299"/>
      <c r="I30" s="299"/>
      <c r="J30" s="299"/>
      <c r="K30" s="300"/>
      <c r="L30" s="287"/>
      <c r="M30" s="288"/>
      <c r="N30" s="287"/>
      <c r="O30" s="288"/>
      <c r="P30" s="292"/>
      <c r="Q30" s="293"/>
      <c r="R30" s="293"/>
      <c r="S30" s="293"/>
      <c r="T30" s="293"/>
      <c r="U30" s="293"/>
      <c r="V30" s="293"/>
      <c r="W30" s="293"/>
      <c r="X30" s="293"/>
      <c r="Y30" s="293"/>
      <c r="Z30" s="293"/>
      <c r="AA30" s="293"/>
      <c r="AB30" s="293"/>
      <c r="AC30" s="293"/>
      <c r="AD30" s="293"/>
      <c r="AE30" s="293"/>
      <c r="AF30" s="294"/>
    </row>
    <row r="31" spans="1:40" ht="13.35" customHeight="1" thickBot="1">
      <c r="A31" s="332" t="s">
        <v>34</v>
      </c>
      <c r="B31" s="326"/>
      <c r="C31" s="326"/>
      <c r="D31" s="326"/>
      <c r="E31" s="327"/>
      <c r="F31" s="280" t="s">
        <v>65</v>
      </c>
      <c r="G31" s="280"/>
      <c r="H31" s="280"/>
      <c r="I31" s="280"/>
      <c r="J31" s="280"/>
      <c r="K31" s="280"/>
      <c r="L31" s="278">
        <v>10</v>
      </c>
      <c r="M31" s="278"/>
      <c r="N31" s="278">
        <v>8</v>
      </c>
      <c r="O31" s="278"/>
      <c r="P31" s="279"/>
      <c r="Q31" s="279"/>
      <c r="R31" s="279"/>
      <c r="S31" s="279"/>
      <c r="T31" s="279"/>
      <c r="U31" s="279"/>
      <c r="V31" s="279"/>
      <c r="W31" s="279"/>
      <c r="X31" s="279"/>
      <c r="Y31" s="279"/>
      <c r="Z31" s="279"/>
      <c r="AA31" s="279"/>
      <c r="AB31" s="279"/>
      <c r="AC31" s="279"/>
      <c r="AD31" s="279"/>
      <c r="AE31" s="279"/>
      <c r="AF31" s="279"/>
    </row>
    <row r="32" spans="1:40" ht="20.45" customHeight="1" thickBot="1">
      <c r="A32" s="333"/>
      <c r="B32" s="328"/>
      <c r="C32" s="328"/>
      <c r="D32" s="328"/>
      <c r="E32" s="329"/>
      <c r="F32" s="280"/>
      <c r="G32" s="280"/>
      <c r="H32" s="280"/>
      <c r="I32" s="280"/>
      <c r="J32" s="280"/>
      <c r="K32" s="280"/>
      <c r="L32" s="278"/>
      <c r="M32" s="278"/>
      <c r="N32" s="278"/>
      <c r="O32" s="278"/>
      <c r="P32" s="279"/>
      <c r="Q32" s="279"/>
      <c r="R32" s="279"/>
      <c r="S32" s="279"/>
      <c r="T32" s="279"/>
      <c r="U32" s="279"/>
      <c r="V32" s="279"/>
      <c r="W32" s="279"/>
      <c r="X32" s="279"/>
      <c r="Y32" s="279"/>
      <c r="Z32" s="279"/>
      <c r="AA32" s="279"/>
      <c r="AB32" s="279"/>
      <c r="AC32" s="279"/>
      <c r="AD32" s="279"/>
      <c r="AE32" s="279"/>
      <c r="AF32" s="279"/>
    </row>
    <row r="33" spans="1:32" ht="20.45" customHeight="1" thickBot="1">
      <c r="A33" s="333"/>
      <c r="B33" s="328"/>
      <c r="C33" s="328"/>
      <c r="D33" s="328"/>
      <c r="E33" s="329"/>
      <c r="F33" s="315" t="s">
        <v>66</v>
      </c>
      <c r="G33" s="316"/>
      <c r="H33" s="316"/>
      <c r="I33" s="316"/>
      <c r="J33" s="316"/>
      <c r="K33" s="317"/>
      <c r="L33" s="278">
        <v>10</v>
      </c>
      <c r="M33" s="278"/>
      <c r="N33" s="278">
        <v>8</v>
      </c>
      <c r="O33" s="278"/>
      <c r="P33" s="301"/>
      <c r="Q33" s="302"/>
      <c r="R33" s="302"/>
      <c r="S33" s="302"/>
      <c r="T33" s="302"/>
      <c r="U33" s="302"/>
      <c r="V33" s="302"/>
      <c r="W33" s="302"/>
      <c r="X33" s="302"/>
      <c r="Y33" s="302"/>
      <c r="Z33" s="302"/>
      <c r="AA33" s="302"/>
      <c r="AB33" s="302"/>
      <c r="AC33" s="302"/>
      <c r="AD33" s="302"/>
      <c r="AE33" s="302"/>
      <c r="AF33" s="303"/>
    </row>
    <row r="34" spans="1:32" ht="20.45" customHeight="1" thickBot="1">
      <c r="A34" s="333"/>
      <c r="B34" s="328"/>
      <c r="C34" s="328"/>
      <c r="D34" s="328"/>
      <c r="E34" s="329"/>
      <c r="F34" s="318"/>
      <c r="G34" s="319"/>
      <c r="H34" s="319"/>
      <c r="I34" s="319"/>
      <c r="J34" s="319"/>
      <c r="K34" s="320"/>
      <c r="L34" s="278"/>
      <c r="M34" s="278"/>
      <c r="N34" s="278"/>
      <c r="O34" s="278"/>
      <c r="P34" s="304"/>
      <c r="Q34" s="305"/>
      <c r="R34" s="305"/>
      <c r="S34" s="305"/>
      <c r="T34" s="305"/>
      <c r="U34" s="305"/>
      <c r="V34" s="305"/>
      <c r="W34" s="305"/>
      <c r="X34" s="305"/>
      <c r="Y34" s="305"/>
      <c r="Z34" s="305"/>
      <c r="AA34" s="305"/>
      <c r="AB34" s="305"/>
      <c r="AC34" s="305"/>
      <c r="AD34" s="305"/>
      <c r="AE34" s="305"/>
      <c r="AF34" s="306"/>
    </row>
    <row r="35" spans="1:32" ht="13.5" customHeight="1" thickBot="1">
      <c r="A35" s="333"/>
      <c r="B35" s="328"/>
      <c r="C35" s="328"/>
      <c r="D35" s="328"/>
      <c r="E35" s="329"/>
      <c r="F35" s="280" t="s">
        <v>67</v>
      </c>
      <c r="G35" s="280"/>
      <c r="H35" s="280"/>
      <c r="I35" s="280"/>
      <c r="J35" s="280"/>
      <c r="K35" s="280"/>
      <c r="L35" s="278">
        <v>10</v>
      </c>
      <c r="M35" s="278"/>
      <c r="N35" s="278">
        <v>8</v>
      </c>
      <c r="O35" s="278"/>
      <c r="P35" s="279"/>
      <c r="Q35" s="279"/>
      <c r="R35" s="279"/>
      <c r="S35" s="279"/>
      <c r="T35" s="279"/>
      <c r="U35" s="279"/>
      <c r="V35" s="279"/>
      <c r="W35" s="279"/>
      <c r="X35" s="279"/>
      <c r="Y35" s="279"/>
      <c r="Z35" s="279"/>
      <c r="AA35" s="279"/>
      <c r="AB35" s="279"/>
      <c r="AC35" s="279"/>
      <c r="AD35" s="279"/>
      <c r="AE35" s="279"/>
      <c r="AF35" s="279"/>
    </row>
    <row r="36" spans="1:32" ht="20.85" customHeight="1" thickBot="1">
      <c r="A36" s="333"/>
      <c r="B36" s="328"/>
      <c r="C36" s="328"/>
      <c r="D36" s="328"/>
      <c r="E36" s="329"/>
      <c r="F36" s="280"/>
      <c r="G36" s="280"/>
      <c r="H36" s="280"/>
      <c r="I36" s="280"/>
      <c r="J36" s="280"/>
      <c r="K36" s="280"/>
      <c r="L36" s="278"/>
      <c r="M36" s="278"/>
      <c r="N36" s="278"/>
      <c r="O36" s="278"/>
      <c r="P36" s="279"/>
      <c r="Q36" s="279"/>
      <c r="R36" s="279"/>
      <c r="S36" s="279"/>
      <c r="T36" s="279"/>
      <c r="U36" s="279"/>
      <c r="V36" s="279"/>
      <c r="W36" s="279"/>
      <c r="X36" s="279"/>
      <c r="Y36" s="279"/>
      <c r="Z36" s="279"/>
      <c r="AA36" s="279"/>
      <c r="AB36" s="279"/>
      <c r="AC36" s="279"/>
      <c r="AD36" s="279"/>
      <c r="AE36" s="279"/>
      <c r="AF36" s="279"/>
    </row>
    <row r="37" spans="1:32" ht="13.5" customHeight="1" thickBot="1">
      <c r="A37" s="333"/>
      <c r="B37" s="328"/>
      <c r="C37" s="328"/>
      <c r="D37" s="328"/>
      <c r="E37" s="329"/>
      <c r="F37" s="280" t="s">
        <v>68</v>
      </c>
      <c r="G37" s="280"/>
      <c r="H37" s="280"/>
      <c r="I37" s="280"/>
      <c r="J37" s="280"/>
      <c r="K37" s="280"/>
      <c r="L37" s="278">
        <v>10</v>
      </c>
      <c r="M37" s="278"/>
      <c r="N37" s="278">
        <v>8</v>
      </c>
      <c r="O37" s="278"/>
      <c r="P37" s="279"/>
      <c r="Q37" s="279"/>
      <c r="R37" s="279"/>
      <c r="S37" s="279"/>
      <c r="T37" s="279"/>
      <c r="U37" s="279"/>
      <c r="V37" s="279"/>
      <c r="W37" s="279"/>
      <c r="X37" s="279"/>
      <c r="Y37" s="279"/>
      <c r="Z37" s="279"/>
      <c r="AA37" s="279"/>
      <c r="AB37" s="279"/>
      <c r="AC37" s="279"/>
      <c r="AD37" s="279"/>
      <c r="AE37" s="279"/>
      <c r="AF37" s="279"/>
    </row>
    <row r="38" spans="1:32" ht="23.85" customHeight="1" thickBot="1">
      <c r="A38" s="333"/>
      <c r="B38" s="328"/>
      <c r="C38" s="328"/>
      <c r="D38" s="328"/>
      <c r="E38" s="329"/>
      <c r="F38" s="280"/>
      <c r="G38" s="280"/>
      <c r="H38" s="280"/>
      <c r="I38" s="280"/>
      <c r="J38" s="280"/>
      <c r="K38" s="280"/>
      <c r="L38" s="278"/>
      <c r="M38" s="278"/>
      <c r="N38" s="278"/>
      <c r="O38" s="278"/>
      <c r="P38" s="279"/>
      <c r="Q38" s="279"/>
      <c r="R38" s="279"/>
      <c r="S38" s="279"/>
      <c r="T38" s="279"/>
      <c r="U38" s="279"/>
      <c r="V38" s="279"/>
      <c r="W38" s="279"/>
      <c r="X38" s="279"/>
      <c r="Y38" s="279"/>
      <c r="Z38" s="279"/>
      <c r="AA38" s="279"/>
      <c r="AB38" s="279"/>
      <c r="AC38" s="279"/>
      <c r="AD38" s="279"/>
      <c r="AE38" s="279"/>
      <c r="AF38" s="279"/>
    </row>
    <row r="39" spans="1:32" ht="23.85" customHeight="1" thickBot="1">
      <c r="A39" s="333"/>
      <c r="B39" s="328"/>
      <c r="C39" s="328"/>
      <c r="D39" s="328"/>
      <c r="E39" s="329"/>
      <c r="F39" s="280" t="s">
        <v>69</v>
      </c>
      <c r="G39" s="280"/>
      <c r="H39" s="280"/>
      <c r="I39" s="280"/>
      <c r="J39" s="280"/>
      <c r="K39" s="280"/>
      <c r="L39" s="278">
        <v>10</v>
      </c>
      <c r="M39" s="278"/>
      <c r="N39" s="278">
        <v>8</v>
      </c>
      <c r="O39" s="278"/>
      <c r="P39" s="279"/>
      <c r="Q39" s="279"/>
      <c r="R39" s="279"/>
      <c r="S39" s="279"/>
      <c r="T39" s="279"/>
      <c r="U39" s="279"/>
      <c r="V39" s="279"/>
      <c r="W39" s="279"/>
      <c r="X39" s="279"/>
      <c r="Y39" s="279"/>
      <c r="Z39" s="279"/>
      <c r="AA39" s="279"/>
      <c r="AB39" s="279"/>
      <c r="AC39" s="279"/>
      <c r="AD39" s="279"/>
      <c r="AE39" s="279"/>
      <c r="AF39" s="279"/>
    </row>
    <row r="40" spans="1:32" ht="23.85" customHeight="1" thickBot="1">
      <c r="A40" s="333"/>
      <c r="B40" s="328"/>
      <c r="C40" s="328"/>
      <c r="D40" s="328"/>
      <c r="E40" s="329"/>
      <c r="F40" s="280"/>
      <c r="G40" s="280"/>
      <c r="H40" s="280"/>
      <c r="I40" s="280"/>
      <c r="J40" s="280"/>
      <c r="K40" s="280"/>
      <c r="L40" s="278"/>
      <c r="M40" s="278"/>
      <c r="N40" s="278"/>
      <c r="O40" s="278"/>
      <c r="P40" s="279"/>
      <c r="Q40" s="279"/>
      <c r="R40" s="279"/>
      <c r="S40" s="279"/>
      <c r="T40" s="279"/>
      <c r="U40" s="279"/>
      <c r="V40" s="279"/>
      <c r="W40" s="279"/>
      <c r="X40" s="279"/>
      <c r="Y40" s="279"/>
      <c r="Z40" s="279"/>
      <c r="AA40" s="279"/>
      <c r="AB40" s="279"/>
      <c r="AC40" s="279"/>
      <c r="AD40" s="279"/>
      <c r="AE40" s="279"/>
      <c r="AF40" s="279"/>
    </row>
    <row r="41" spans="1:32" ht="23.85" customHeight="1" thickBot="1">
      <c r="A41" s="333"/>
      <c r="B41" s="328"/>
      <c r="C41" s="328"/>
      <c r="D41" s="328"/>
      <c r="E41" s="329"/>
      <c r="F41" s="280" t="s">
        <v>70</v>
      </c>
      <c r="G41" s="280"/>
      <c r="H41" s="280"/>
      <c r="I41" s="280"/>
      <c r="J41" s="280"/>
      <c r="K41" s="280"/>
      <c r="L41" s="278">
        <v>10</v>
      </c>
      <c r="M41" s="278"/>
      <c r="N41" s="278">
        <v>8</v>
      </c>
      <c r="O41" s="278"/>
      <c r="P41" s="279"/>
      <c r="Q41" s="279"/>
      <c r="R41" s="279"/>
      <c r="S41" s="279"/>
      <c r="T41" s="279"/>
      <c r="U41" s="279"/>
      <c r="V41" s="279"/>
      <c r="W41" s="279"/>
      <c r="X41" s="279"/>
      <c r="Y41" s="279"/>
      <c r="Z41" s="279"/>
      <c r="AA41" s="279"/>
      <c r="AB41" s="279"/>
      <c r="AC41" s="279"/>
      <c r="AD41" s="279"/>
      <c r="AE41" s="279"/>
      <c r="AF41" s="279"/>
    </row>
    <row r="42" spans="1:32" ht="13.5" thickBot="1">
      <c r="A42" s="333"/>
      <c r="B42" s="328"/>
      <c r="C42" s="328"/>
      <c r="D42" s="328"/>
      <c r="E42" s="329"/>
      <c r="F42" s="280"/>
      <c r="G42" s="280"/>
      <c r="H42" s="280"/>
      <c r="I42" s="280"/>
      <c r="J42" s="280"/>
      <c r="K42" s="280"/>
      <c r="L42" s="278"/>
      <c r="M42" s="278"/>
      <c r="N42" s="278"/>
      <c r="O42" s="278"/>
      <c r="P42" s="279"/>
      <c r="Q42" s="279"/>
      <c r="R42" s="279"/>
      <c r="S42" s="279"/>
      <c r="T42" s="279"/>
      <c r="U42" s="279"/>
      <c r="V42" s="279"/>
      <c r="W42" s="279"/>
      <c r="X42" s="279"/>
      <c r="Y42" s="279"/>
      <c r="Z42" s="279"/>
      <c r="AA42" s="279"/>
      <c r="AB42" s="279"/>
      <c r="AC42" s="279"/>
      <c r="AD42" s="279"/>
      <c r="AE42" s="279"/>
      <c r="AF42" s="279"/>
    </row>
    <row r="43" spans="1:32" ht="13.5" thickBot="1">
      <c r="A43" s="333"/>
      <c r="B43" s="328"/>
      <c r="C43" s="328"/>
      <c r="D43" s="328"/>
      <c r="E43" s="329"/>
      <c r="F43" s="280" t="s">
        <v>71</v>
      </c>
      <c r="G43" s="280"/>
      <c r="H43" s="280"/>
      <c r="I43" s="280"/>
      <c r="J43" s="280"/>
      <c r="K43" s="280"/>
      <c r="L43" s="278">
        <v>10</v>
      </c>
      <c r="M43" s="278"/>
      <c r="N43" s="278">
        <v>8</v>
      </c>
      <c r="O43" s="278"/>
      <c r="P43" s="279"/>
      <c r="Q43" s="279"/>
      <c r="R43" s="279"/>
      <c r="S43" s="279"/>
      <c r="T43" s="279"/>
      <c r="U43" s="279"/>
      <c r="V43" s="279"/>
      <c r="W43" s="279"/>
      <c r="X43" s="279"/>
      <c r="Y43" s="279"/>
      <c r="Z43" s="279"/>
      <c r="AA43" s="279"/>
      <c r="AB43" s="279"/>
      <c r="AC43" s="279"/>
      <c r="AD43" s="279"/>
      <c r="AE43" s="279"/>
      <c r="AF43" s="279"/>
    </row>
    <row r="44" spans="1:32" ht="24" customHeight="1" thickBot="1">
      <c r="A44" s="333"/>
      <c r="B44" s="328"/>
      <c r="C44" s="328"/>
      <c r="D44" s="328"/>
      <c r="E44" s="329"/>
      <c r="F44" s="280"/>
      <c r="G44" s="280"/>
      <c r="H44" s="280"/>
      <c r="I44" s="280"/>
      <c r="J44" s="280"/>
      <c r="K44" s="280"/>
      <c r="L44" s="278"/>
      <c r="M44" s="278"/>
      <c r="N44" s="278"/>
      <c r="O44" s="278"/>
      <c r="P44" s="279"/>
      <c r="Q44" s="279"/>
      <c r="R44" s="279"/>
      <c r="S44" s="279"/>
      <c r="T44" s="279"/>
      <c r="U44" s="279"/>
      <c r="V44" s="279"/>
      <c r="W44" s="279"/>
      <c r="X44" s="279"/>
      <c r="Y44" s="279"/>
      <c r="Z44" s="279"/>
      <c r="AA44" s="279"/>
      <c r="AB44" s="279"/>
      <c r="AC44" s="279"/>
      <c r="AD44" s="279"/>
      <c r="AE44" s="279"/>
      <c r="AF44" s="279"/>
    </row>
    <row r="45" spans="1:32" ht="19.350000000000001" customHeight="1" thickBot="1">
      <c r="A45" s="333"/>
      <c r="B45" s="328"/>
      <c r="C45" s="328"/>
      <c r="D45" s="328"/>
      <c r="E45" s="329"/>
      <c r="F45" s="280" t="s">
        <v>72</v>
      </c>
      <c r="G45" s="280"/>
      <c r="H45" s="280"/>
      <c r="I45" s="280"/>
      <c r="J45" s="280"/>
      <c r="K45" s="280"/>
      <c r="L45" s="278">
        <v>10</v>
      </c>
      <c r="M45" s="278"/>
      <c r="N45" s="278">
        <v>8</v>
      </c>
      <c r="O45" s="278"/>
      <c r="P45" s="279"/>
      <c r="Q45" s="279"/>
      <c r="R45" s="279"/>
      <c r="S45" s="279"/>
      <c r="T45" s="279"/>
      <c r="U45" s="279"/>
      <c r="V45" s="279"/>
      <c r="W45" s="279"/>
      <c r="X45" s="279"/>
      <c r="Y45" s="279"/>
      <c r="Z45" s="279"/>
      <c r="AA45" s="279"/>
      <c r="AB45" s="279"/>
      <c r="AC45" s="279"/>
      <c r="AD45" s="279"/>
      <c r="AE45" s="279"/>
      <c r="AF45" s="279"/>
    </row>
    <row r="46" spans="1:32" ht="15.6" customHeight="1" thickBot="1">
      <c r="A46" s="333"/>
      <c r="B46" s="328"/>
      <c r="C46" s="328"/>
      <c r="D46" s="328"/>
      <c r="E46" s="329"/>
      <c r="F46" s="280"/>
      <c r="G46" s="280"/>
      <c r="H46" s="280"/>
      <c r="I46" s="280"/>
      <c r="J46" s="280"/>
      <c r="K46" s="280"/>
      <c r="L46" s="278"/>
      <c r="M46" s="278"/>
      <c r="N46" s="278"/>
      <c r="O46" s="278"/>
      <c r="P46" s="279"/>
      <c r="Q46" s="279"/>
      <c r="R46" s="279"/>
      <c r="S46" s="279"/>
      <c r="T46" s="279"/>
      <c r="U46" s="279"/>
      <c r="V46" s="279"/>
      <c r="W46" s="279"/>
      <c r="X46" s="279"/>
      <c r="Y46" s="279"/>
      <c r="Z46" s="279"/>
      <c r="AA46" s="279"/>
      <c r="AB46" s="279"/>
      <c r="AC46" s="279"/>
      <c r="AD46" s="279"/>
      <c r="AE46" s="279"/>
      <c r="AF46" s="279"/>
    </row>
    <row r="47" spans="1:32" ht="13.35" customHeight="1">
      <c r="A47" s="333"/>
      <c r="B47" s="328"/>
      <c r="C47" s="328"/>
      <c r="D47" s="328"/>
      <c r="E47" s="329"/>
      <c r="F47" s="295" t="s">
        <v>59</v>
      </c>
      <c r="G47" s="296"/>
      <c r="H47" s="296"/>
      <c r="I47" s="296"/>
      <c r="J47" s="296"/>
      <c r="K47" s="297"/>
      <c r="L47" s="285">
        <f>SUM(L31:M46)</f>
        <v>80</v>
      </c>
      <c r="M47" s="286"/>
      <c r="N47" s="285">
        <f>SUM(N31:O46)</f>
        <v>64</v>
      </c>
      <c r="O47" s="286"/>
      <c r="P47" s="289"/>
      <c r="Q47" s="290"/>
      <c r="R47" s="290"/>
      <c r="S47" s="290"/>
      <c r="T47" s="290"/>
      <c r="U47" s="290"/>
      <c r="V47" s="290"/>
      <c r="W47" s="290"/>
      <c r="X47" s="290"/>
      <c r="Y47" s="290"/>
      <c r="Z47" s="290"/>
      <c r="AA47" s="290"/>
      <c r="AB47" s="290"/>
      <c r="AC47" s="290"/>
      <c r="AD47" s="290"/>
      <c r="AE47" s="290"/>
      <c r="AF47" s="291"/>
    </row>
    <row r="48" spans="1:32" ht="14.1" customHeight="1" thickBot="1">
      <c r="A48" s="334"/>
      <c r="B48" s="330"/>
      <c r="C48" s="330"/>
      <c r="D48" s="330"/>
      <c r="E48" s="331"/>
      <c r="F48" s="298"/>
      <c r="G48" s="299"/>
      <c r="H48" s="299"/>
      <c r="I48" s="299"/>
      <c r="J48" s="299"/>
      <c r="K48" s="300"/>
      <c r="L48" s="287"/>
      <c r="M48" s="288"/>
      <c r="N48" s="287"/>
      <c r="O48" s="288"/>
      <c r="P48" s="292"/>
      <c r="Q48" s="293"/>
      <c r="R48" s="293"/>
      <c r="S48" s="293"/>
      <c r="T48" s="293"/>
      <c r="U48" s="293"/>
      <c r="V48" s="293"/>
      <c r="W48" s="293"/>
      <c r="X48" s="293"/>
      <c r="Y48" s="293"/>
      <c r="Z48" s="293"/>
      <c r="AA48" s="293"/>
      <c r="AB48" s="293"/>
      <c r="AC48" s="293"/>
      <c r="AD48" s="293"/>
      <c r="AE48" s="293"/>
      <c r="AF48" s="294"/>
    </row>
    <row r="49" spans="1:32" ht="14.1" customHeight="1" thickBot="1">
      <c r="A49" s="332" t="s">
        <v>35</v>
      </c>
      <c r="B49" s="326"/>
      <c r="C49" s="326"/>
      <c r="D49" s="326"/>
      <c r="E49" s="327"/>
      <c r="F49" s="280" t="s">
        <v>73</v>
      </c>
      <c r="G49" s="280"/>
      <c r="H49" s="280"/>
      <c r="I49" s="280"/>
      <c r="J49" s="280"/>
      <c r="K49" s="280"/>
      <c r="L49" s="278">
        <v>10</v>
      </c>
      <c r="M49" s="278"/>
      <c r="N49" s="278">
        <v>8</v>
      </c>
      <c r="O49" s="278"/>
      <c r="P49" s="279"/>
      <c r="Q49" s="279"/>
      <c r="R49" s="279"/>
      <c r="S49" s="279"/>
      <c r="T49" s="279"/>
      <c r="U49" s="279"/>
      <c r="V49" s="279"/>
      <c r="W49" s="279"/>
      <c r="X49" s="279"/>
      <c r="Y49" s="279"/>
      <c r="Z49" s="279"/>
      <c r="AA49" s="279"/>
      <c r="AB49" s="279"/>
      <c r="AC49" s="279"/>
      <c r="AD49" s="279"/>
      <c r="AE49" s="279"/>
      <c r="AF49" s="279"/>
    </row>
    <row r="50" spans="1:32" ht="11.45" customHeight="1" thickBot="1">
      <c r="A50" s="333"/>
      <c r="B50" s="328"/>
      <c r="C50" s="328"/>
      <c r="D50" s="328"/>
      <c r="E50" s="329"/>
      <c r="F50" s="280"/>
      <c r="G50" s="280"/>
      <c r="H50" s="280"/>
      <c r="I50" s="280"/>
      <c r="J50" s="280"/>
      <c r="K50" s="280"/>
      <c r="L50" s="278"/>
      <c r="M50" s="278"/>
      <c r="N50" s="278"/>
      <c r="O50" s="278"/>
      <c r="P50" s="279"/>
      <c r="Q50" s="279"/>
      <c r="R50" s="279"/>
      <c r="S50" s="279"/>
      <c r="T50" s="279"/>
      <c r="U50" s="279"/>
      <c r="V50" s="279"/>
      <c r="W50" s="279"/>
      <c r="X50" s="279"/>
      <c r="Y50" s="279"/>
      <c r="Z50" s="279"/>
      <c r="AA50" s="279"/>
      <c r="AB50" s="279"/>
      <c r="AC50" s="279"/>
      <c r="AD50" s="279"/>
      <c r="AE50" s="279"/>
      <c r="AF50" s="279"/>
    </row>
    <row r="51" spans="1:32" ht="12.6" customHeight="1" thickBot="1">
      <c r="A51" s="333"/>
      <c r="B51" s="328"/>
      <c r="C51" s="328"/>
      <c r="D51" s="328"/>
      <c r="E51" s="329"/>
      <c r="F51" s="280" t="s">
        <v>74</v>
      </c>
      <c r="G51" s="280"/>
      <c r="H51" s="280"/>
      <c r="I51" s="280"/>
      <c r="J51" s="280"/>
      <c r="K51" s="280"/>
      <c r="L51" s="278">
        <v>10</v>
      </c>
      <c r="M51" s="278"/>
      <c r="N51" s="278">
        <v>8</v>
      </c>
      <c r="O51" s="278"/>
      <c r="P51" s="279"/>
      <c r="Q51" s="279"/>
      <c r="R51" s="279"/>
      <c r="S51" s="279"/>
      <c r="T51" s="279"/>
      <c r="U51" s="279"/>
      <c r="V51" s="279"/>
      <c r="W51" s="279"/>
      <c r="X51" s="279"/>
      <c r="Y51" s="279"/>
      <c r="Z51" s="279"/>
      <c r="AA51" s="279"/>
      <c r="AB51" s="279"/>
      <c r="AC51" s="279"/>
      <c r="AD51" s="279"/>
      <c r="AE51" s="279"/>
      <c r="AF51" s="279"/>
    </row>
    <row r="52" spans="1:32" ht="11.45" customHeight="1" thickBot="1">
      <c r="A52" s="333"/>
      <c r="B52" s="328"/>
      <c r="C52" s="328"/>
      <c r="D52" s="328"/>
      <c r="E52" s="329"/>
      <c r="F52" s="280"/>
      <c r="G52" s="280"/>
      <c r="H52" s="280"/>
      <c r="I52" s="280"/>
      <c r="J52" s="280"/>
      <c r="K52" s="280"/>
      <c r="L52" s="278"/>
      <c r="M52" s="278"/>
      <c r="N52" s="278"/>
      <c r="O52" s="278"/>
      <c r="P52" s="279"/>
      <c r="Q52" s="279"/>
      <c r="R52" s="279"/>
      <c r="S52" s="279"/>
      <c r="T52" s="279"/>
      <c r="U52" s="279"/>
      <c r="V52" s="279"/>
      <c r="W52" s="279"/>
      <c r="X52" s="279"/>
      <c r="Y52" s="279"/>
      <c r="Z52" s="279"/>
      <c r="AA52" s="279"/>
      <c r="AB52" s="279"/>
      <c r="AC52" s="279"/>
      <c r="AD52" s="279"/>
      <c r="AE52" s="279"/>
      <c r="AF52" s="279"/>
    </row>
    <row r="53" spans="1:32" ht="15.6" customHeight="1" thickBot="1">
      <c r="A53" s="333"/>
      <c r="B53" s="328"/>
      <c r="C53" s="328"/>
      <c r="D53" s="328"/>
      <c r="E53" s="329"/>
      <c r="F53" s="280" t="s">
        <v>75</v>
      </c>
      <c r="G53" s="280"/>
      <c r="H53" s="280"/>
      <c r="I53" s="280"/>
      <c r="J53" s="280"/>
      <c r="K53" s="280"/>
      <c r="L53" s="278">
        <v>10</v>
      </c>
      <c r="M53" s="278"/>
      <c r="N53" s="278">
        <v>8</v>
      </c>
      <c r="O53" s="278"/>
      <c r="P53" s="279"/>
      <c r="Q53" s="279"/>
      <c r="R53" s="279"/>
      <c r="S53" s="279"/>
      <c r="T53" s="279"/>
      <c r="U53" s="279"/>
      <c r="V53" s="279"/>
      <c r="W53" s="279"/>
      <c r="X53" s="279"/>
      <c r="Y53" s="279"/>
      <c r="Z53" s="279"/>
      <c r="AA53" s="279"/>
      <c r="AB53" s="279"/>
      <c r="AC53" s="279"/>
      <c r="AD53" s="279"/>
      <c r="AE53" s="279"/>
      <c r="AF53" s="279"/>
    </row>
    <row r="54" spans="1:32" ht="17.100000000000001" customHeight="1" thickBot="1">
      <c r="A54" s="333"/>
      <c r="B54" s="328"/>
      <c r="C54" s="328"/>
      <c r="D54" s="328"/>
      <c r="E54" s="329"/>
      <c r="F54" s="280"/>
      <c r="G54" s="280"/>
      <c r="H54" s="280"/>
      <c r="I54" s="280"/>
      <c r="J54" s="280"/>
      <c r="K54" s="280"/>
      <c r="L54" s="278"/>
      <c r="M54" s="278"/>
      <c r="N54" s="278"/>
      <c r="O54" s="278"/>
      <c r="P54" s="279"/>
      <c r="Q54" s="279"/>
      <c r="R54" s="279"/>
      <c r="S54" s="279"/>
      <c r="T54" s="279"/>
      <c r="U54" s="279"/>
      <c r="V54" s="279"/>
      <c r="W54" s="279"/>
      <c r="X54" s="279"/>
      <c r="Y54" s="279"/>
      <c r="Z54" s="279"/>
      <c r="AA54" s="279"/>
      <c r="AB54" s="279"/>
      <c r="AC54" s="279"/>
      <c r="AD54" s="279"/>
      <c r="AE54" s="279"/>
      <c r="AF54" s="279"/>
    </row>
    <row r="55" spans="1:32" ht="14.1" customHeight="1" thickBot="1">
      <c r="A55" s="333"/>
      <c r="B55" s="328"/>
      <c r="C55" s="328"/>
      <c r="D55" s="328"/>
      <c r="E55" s="329"/>
      <c r="F55" s="280" t="s">
        <v>76</v>
      </c>
      <c r="G55" s="280"/>
      <c r="H55" s="280"/>
      <c r="I55" s="280"/>
      <c r="J55" s="280"/>
      <c r="K55" s="280"/>
      <c r="L55" s="278">
        <v>10</v>
      </c>
      <c r="M55" s="278"/>
      <c r="N55" s="278">
        <v>8</v>
      </c>
      <c r="O55" s="278"/>
      <c r="P55" s="279"/>
      <c r="Q55" s="279"/>
      <c r="R55" s="279"/>
      <c r="S55" s="279"/>
      <c r="T55" s="279"/>
      <c r="U55" s="279"/>
      <c r="V55" s="279"/>
      <c r="W55" s="279"/>
      <c r="X55" s="279"/>
      <c r="Y55" s="279"/>
      <c r="Z55" s="279"/>
      <c r="AA55" s="279"/>
      <c r="AB55" s="279"/>
      <c r="AC55" s="279"/>
      <c r="AD55" s="279"/>
      <c r="AE55" s="279"/>
      <c r="AF55" s="279"/>
    </row>
    <row r="56" spans="1:32" ht="24" customHeight="1" thickBot="1">
      <c r="A56" s="333"/>
      <c r="B56" s="328"/>
      <c r="C56" s="328"/>
      <c r="D56" s="328"/>
      <c r="E56" s="329"/>
      <c r="F56" s="280"/>
      <c r="G56" s="280"/>
      <c r="H56" s="280"/>
      <c r="I56" s="280"/>
      <c r="J56" s="280"/>
      <c r="K56" s="280"/>
      <c r="L56" s="278"/>
      <c r="M56" s="278"/>
      <c r="N56" s="278"/>
      <c r="O56" s="278"/>
      <c r="P56" s="279"/>
      <c r="Q56" s="279"/>
      <c r="R56" s="279"/>
      <c r="S56" s="279"/>
      <c r="T56" s="279"/>
      <c r="U56" s="279"/>
      <c r="V56" s="279"/>
      <c r="W56" s="279"/>
      <c r="X56" s="279"/>
      <c r="Y56" s="279"/>
      <c r="Z56" s="279"/>
      <c r="AA56" s="279"/>
      <c r="AB56" s="279"/>
      <c r="AC56" s="279"/>
      <c r="AD56" s="279"/>
      <c r="AE56" s="279"/>
      <c r="AF56" s="279"/>
    </row>
    <row r="57" spans="1:32" ht="13.5" thickBot="1">
      <c r="A57" s="333"/>
      <c r="B57" s="328"/>
      <c r="C57" s="328"/>
      <c r="D57" s="328"/>
      <c r="E57" s="329"/>
      <c r="F57" s="280" t="s">
        <v>77</v>
      </c>
      <c r="G57" s="280"/>
      <c r="H57" s="280"/>
      <c r="I57" s="280"/>
      <c r="J57" s="280"/>
      <c r="K57" s="280"/>
      <c r="L57" s="278">
        <v>10</v>
      </c>
      <c r="M57" s="278"/>
      <c r="N57" s="278">
        <v>8</v>
      </c>
      <c r="O57" s="278"/>
      <c r="P57" s="279"/>
      <c r="Q57" s="279"/>
      <c r="R57" s="279"/>
      <c r="S57" s="279"/>
      <c r="T57" s="279"/>
      <c r="U57" s="279"/>
      <c r="V57" s="279"/>
      <c r="W57" s="279"/>
      <c r="X57" s="279"/>
      <c r="Y57" s="279"/>
      <c r="Z57" s="279"/>
      <c r="AA57" s="279"/>
      <c r="AB57" s="279"/>
      <c r="AC57" s="279"/>
      <c r="AD57" s="279"/>
      <c r="AE57" s="279"/>
      <c r="AF57" s="279"/>
    </row>
    <row r="58" spans="1:32" ht="13.5" thickBot="1">
      <c r="A58" s="333"/>
      <c r="B58" s="328"/>
      <c r="C58" s="328"/>
      <c r="D58" s="328"/>
      <c r="E58" s="329"/>
      <c r="F58" s="280"/>
      <c r="G58" s="280"/>
      <c r="H58" s="280"/>
      <c r="I58" s="280"/>
      <c r="J58" s="280"/>
      <c r="K58" s="280"/>
      <c r="L58" s="278"/>
      <c r="M58" s="278"/>
      <c r="N58" s="278"/>
      <c r="O58" s="278"/>
      <c r="P58" s="279"/>
      <c r="Q58" s="279"/>
      <c r="R58" s="279"/>
      <c r="S58" s="279"/>
      <c r="T58" s="279"/>
      <c r="U58" s="279"/>
      <c r="V58" s="279"/>
      <c r="W58" s="279"/>
      <c r="X58" s="279"/>
      <c r="Y58" s="279"/>
      <c r="Z58" s="279"/>
      <c r="AA58" s="279"/>
      <c r="AB58" s="279"/>
      <c r="AC58" s="279"/>
      <c r="AD58" s="279"/>
      <c r="AE58" s="279"/>
      <c r="AF58" s="279"/>
    </row>
    <row r="59" spans="1:32" ht="13.5" thickBot="1">
      <c r="A59" s="333"/>
      <c r="B59" s="328"/>
      <c r="C59" s="328"/>
      <c r="D59" s="328"/>
      <c r="E59" s="329"/>
      <c r="F59" s="280" t="s">
        <v>78</v>
      </c>
      <c r="G59" s="280"/>
      <c r="H59" s="280"/>
      <c r="I59" s="280"/>
      <c r="J59" s="280"/>
      <c r="K59" s="280"/>
      <c r="L59" s="278">
        <v>10</v>
      </c>
      <c r="M59" s="278"/>
      <c r="N59" s="278">
        <v>8</v>
      </c>
      <c r="O59" s="278"/>
      <c r="P59" s="279"/>
      <c r="Q59" s="279"/>
      <c r="R59" s="279"/>
      <c r="S59" s="279"/>
      <c r="T59" s="279"/>
      <c r="U59" s="279"/>
      <c r="V59" s="279"/>
      <c r="W59" s="279"/>
      <c r="X59" s="279"/>
      <c r="Y59" s="279"/>
      <c r="Z59" s="279"/>
      <c r="AA59" s="279"/>
      <c r="AB59" s="279"/>
      <c r="AC59" s="279"/>
      <c r="AD59" s="279"/>
      <c r="AE59" s="279"/>
      <c r="AF59" s="279"/>
    </row>
    <row r="60" spans="1:32" ht="13.5" thickBot="1">
      <c r="A60" s="333"/>
      <c r="B60" s="328"/>
      <c r="C60" s="328"/>
      <c r="D60" s="328"/>
      <c r="E60" s="329"/>
      <c r="F60" s="280"/>
      <c r="G60" s="280"/>
      <c r="H60" s="280"/>
      <c r="I60" s="280"/>
      <c r="J60" s="280"/>
      <c r="K60" s="280"/>
      <c r="L60" s="278"/>
      <c r="M60" s="278"/>
      <c r="N60" s="278"/>
      <c r="O60" s="278"/>
      <c r="P60" s="279"/>
      <c r="Q60" s="279"/>
      <c r="R60" s="279"/>
      <c r="S60" s="279"/>
      <c r="T60" s="279"/>
      <c r="U60" s="279"/>
      <c r="V60" s="279"/>
      <c r="W60" s="279"/>
      <c r="X60" s="279"/>
      <c r="Y60" s="279"/>
      <c r="Z60" s="279"/>
      <c r="AA60" s="279"/>
      <c r="AB60" s="279"/>
      <c r="AC60" s="279"/>
      <c r="AD60" s="279"/>
      <c r="AE60" s="279"/>
      <c r="AF60" s="279"/>
    </row>
    <row r="61" spans="1:32" ht="14.1" customHeight="1" thickBot="1">
      <c r="A61" s="333"/>
      <c r="B61" s="328"/>
      <c r="C61" s="328"/>
      <c r="D61" s="328"/>
      <c r="E61" s="329"/>
      <c r="F61" s="280" t="s">
        <v>79</v>
      </c>
      <c r="G61" s="280"/>
      <c r="H61" s="280"/>
      <c r="I61" s="280"/>
      <c r="J61" s="280"/>
      <c r="K61" s="280"/>
      <c r="L61" s="278">
        <v>10</v>
      </c>
      <c r="M61" s="278"/>
      <c r="N61" s="278">
        <v>8</v>
      </c>
      <c r="O61" s="278"/>
      <c r="P61" s="279"/>
      <c r="Q61" s="279"/>
      <c r="R61" s="279"/>
      <c r="S61" s="279"/>
      <c r="T61" s="279"/>
      <c r="U61" s="279"/>
      <c r="V61" s="279"/>
      <c r="W61" s="279"/>
      <c r="X61" s="279"/>
      <c r="Y61" s="279"/>
      <c r="Z61" s="279"/>
      <c r="AA61" s="279"/>
      <c r="AB61" s="279"/>
      <c r="AC61" s="279"/>
      <c r="AD61" s="279"/>
      <c r="AE61" s="279"/>
      <c r="AF61" s="279"/>
    </row>
    <row r="62" spans="1:32" ht="14.1" customHeight="1" thickBot="1">
      <c r="A62" s="333"/>
      <c r="B62" s="328"/>
      <c r="C62" s="328"/>
      <c r="D62" s="328"/>
      <c r="E62" s="329"/>
      <c r="F62" s="280"/>
      <c r="G62" s="280"/>
      <c r="H62" s="280"/>
      <c r="I62" s="280"/>
      <c r="J62" s="280"/>
      <c r="K62" s="280"/>
      <c r="L62" s="278"/>
      <c r="M62" s="278"/>
      <c r="N62" s="278"/>
      <c r="O62" s="278"/>
      <c r="P62" s="279"/>
      <c r="Q62" s="279"/>
      <c r="R62" s="279"/>
      <c r="S62" s="279"/>
      <c r="T62" s="279"/>
      <c r="U62" s="279"/>
      <c r="V62" s="279"/>
      <c r="W62" s="279"/>
      <c r="X62" s="279"/>
      <c r="Y62" s="279"/>
      <c r="Z62" s="279"/>
      <c r="AA62" s="279"/>
      <c r="AB62" s="279"/>
      <c r="AC62" s="279"/>
      <c r="AD62" s="279"/>
      <c r="AE62" s="279"/>
      <c r="AF62" s="279"/>
    </row>
    <row r="63" spans="1:32" ht="13.5" customHeight="1">
      <c r="A63" s="333"/>
      <c r="B63" s="328"/>
      <c r="C63" s="328"/>
      <c r="D63" s="328"/>
      <c r="E63" s="329"/>
      <c r="F63" s="295" t="s">
        <v>59</v>
      </c>
      <c r="G63" s="296"/>
      <c r="H63" s="296"/>
      <c r="I63" s="296"/>
      <c r="J63" s="296"/>
      <c r="K63" s="297"/>
      <c r="L63" s="285">
        <f>SUM(L49:M62)</f>
        <v>70</v>
      </c>
      <c r="M63" s="286"/>
      <c r="N63" s="285">
        <f>SUM(N49:O62)</f>
        <v>56</v>
      </c>
      <c r="O63" s="286"/>
      <c r="P63" s="289"/>
      <c r="Q63" s="290"/>
      <c r="R63" s="290"/>
      <c r="S63" s="290"/>
      <c r="T63" s="290"/>
      <c r="U63" s="290"/>
      <c r="V63" s="290"/>
      <c r="W63" s="290"/>
      <c r="X63" s="290"/>
      <c r="Y63" s="290"/>
      <c r="Z63" s="290"/>
      <c r="AA63" s="290"/>
      <c r="AB63" s="290"/>
      <c r="AC63" s="290"/>
      <c r="AD63" s="290"/>
      <c r="AE63" s="290"/>
      <c r="AF63" s="291"/>
    </row>
    <row r="64" spans="1:32" ht="13.5" thickBot="1">
      <c r="A64" s="334"/>
      <c r="B64" s="330"/>
      <c r="C64" s="330"/>
      <c r="D64" s="330"/>
      <c r="E64" s="331"/>
      <c r="F64" s="298"/>
      <c r="G64" s="299"/>
      <c r="H64" s="299"/>
      <c r="I64" s="299"/>
      <c r="J64" s="299"/>
      <c r="K64" s="300"/>
      <c r="L64" s="287"/>
      <c r="M64" s="288"/>
      <c r="N64" s="287"/>
      <c r="O64" s="288"/>
      <c r="P64" s="292"/>
      <c r="Q64" s="293"/>
      <c r="R64" s="293"/>
      <c r="S64" s="293"/>
      <c r="T64" s="293"/>
      <c r="U64" s="293"/>
      <c r="V64" s="293"/>
      <c r="W64" s="293"/>
      <c r="X64" s="293"/>
      <c r="Y64" s="293"/>
      <c r="Z64" s="293"/>
      <c r="AA64" s="293"/>
      <c r="AB64" s="293"/>
      <c r="AC64" s="293"/>
      <c r="AD64" s="293"/>
      <c r="AE64" s="293"/>
      <c r="AF64" s="294"/>
    </row>
    <row r="65" spans="1:34" ht="13.5" customHeight="1" thickBot="1">
      <c r="A65" s="326" t="s">
        <v>36</v>
      </c>
      <c r="B65" s="326"/>
      <c r="C65" s="326"/>
      <c r="D65" s="326"/>
      <c r="E65" s="327"/>
      <c r="F65" s="280" t="s">
        <v>80</v>
      </c>
      <c r="G65" s="280"/>
      <c r="H65" s="280"/>
      <c r="I65" s="280"/>
      <c r="J65" s="280"/>
      <c r="K65" s="280"/>
      <c r="L65" s="278">
        <v>10</v>
      </c>
      <c r="M65" s="278"/>
      <c r="N65" s="278">
        <v>8</v>
      </c>
      <c r="O65" s="278"/>
      <c r="P65" s="279"/>
      <c r="Q65" s="279"/>
      <c r="R65" s="279"/>
      <c r="S65" s="279"/>
      <c r="T65" s="279"/>
      <c r="U65" s="279"/>
      <c r="V65" s="279"/>
      <c r="W65" s="279"/>
      <c r="X65" s="279"/>
      <c r="Y65" s="279"/>
      <c r="Z65" s="279"/>
      <c r="AA65" s="279"/>
      <c r="AB65" s="279"/>
      <c r="AC65" s="279"/>
      <c r="AD65" s="279"/>
      <c r="AE65" s="279"/>
      <c r="AF65" s="279"/>
      <c r="AG65" s="335"/>
      <c r="AH65" s="335"/>
    </row>
    <row r="66" spans="1:34" ht="18.600000000000001" customHeight="1" thickBot="1">
      <c r="A66" s="328"/>
      <c r="B66" s="328"/>
      <c r="C66" s="328"/>
      <c r="D66" s="328"/>
      <c r="E66" s="329"/>
      <c r="F66" s="280"/>
      <c r="G66" s="280"/>
      <c r="H66" s="280"/>
      <c r="I66" s="280"/>
      <c r="J66" s="280"/>
      <c r="K66" s="280"/>
      <c r="L66" s="278"/>
      <c r="M66" s="278"/>
      <c r="N66" s="278"/>
      <c r="O66" s="278"/>
      <c r="P66" s="279"/>
      <c r="Q66" s="279"/>
      <c r="R66" s="279"/>
      <c r="S66" s="279"/>
      <c r="T66" s="279"/>
      <c r="U66" s="279"/>
      <c r="V66" s="279"/>
      <c r="W66" s="279"/>
      <c r="X66" s="279"/>
      <c r="Y66" s="279"/>
      <c r="Z66" s="279"/>
      <c r="AA66" s="279"/>
      <c r="AB66" s="279"/>
      <c r="AC66" s="279"/>
      <c r="AD66" s="279"/>
      <c r="AE66" s="279"/>
      <c r="AF66" s="279"/>
      <c r="AG66" s="335"/>
      <c r="AH66" s="335"/>
    </row>
    <row r="67" spans="1:34" ht="18.600000000000001" customHeight="1" thickBot="1">
      <c r="A67" s="328"/>
      <c r="B67" s="328"/>
      <c r="C67" s="328"/>
      <c r="D67" s="328"/>
      <c r="E67" s="329"/>
      <c r="F67" s="280" t="s">
        <v>81</v>
      </c>
      <c r="G67" s="280"/>
      <c r="H67" s="280"/>
      <c r="I67" s="280"/>
      <c r="J67" s="280"/>
      <c r="K67" s="280"/>
      <c r="L67" s="278">
        <v>10</v>
      </c>
      <c r="M67" s="278"/>
      <c r="N67" s="278">
        <v>8</v>
      </c>
      <c r="O67" s="278"/>
      <c r="P67" s="279"/>
      <c r="Q67" s="279"/>
      <c r="R67" s="279"/>
      <c r="S67" s="279"/>
      <c r="T67" s="279"/>
      <c r="U67" s="279"/>
      <c r="V67" s="279"/>
      <c r="W67" s="279"/>
      <c r="X67" s="279"/>
      <c r="Y67" s="279"/>
      <c r="Z67" s="279"/>
      <c r="AA67" s="279"/>
      <c r="AB67" s="279"/>
      <c r="AC67" s="279"/>
      <c r="AD67" s="279"/>
      <c r="AE67" s="279"/>
      <c r="AF67" s="279"/>
      <c r="AG67" s="86"/>
      <c r="AH67" s="86"/>
    </row>
    <row r="68" spans="1:34" ht="18.600000000000001" customHeight="1" thickBot="1">
      <c r="A68" s="328"/>
      <c r="B68" s="328"/>
      <c r="C68" s="328"/>
      <c r="D68" s="328"/>
      <c r="E68" s="329"/>
      <c r="F68" s="280"/>
      <c r="G68" s="280"/>
      <c r="H68" s="280"/>
      <c r="I68" s="280"/>
      <c r="J68" s="280"/>
      <c r="K68" s="280"/>
      <c r="L68" s="278"/>
      <c r="M68" s="278"/>
      <c r="N68" s="278"/>
      <c r="O68" s="278"/>
      <c r="P68" s="279"/>
      <c r="Q68" s="279"/>
      <c r="R68" s="279"/>
      <c r="S68" s="279"/>
      <c r="T68" s="279"/>
      <c r="U68" s="279"/>
      <c r="V68" s="279"/>
      <c r="W68" s="279"/>
      <c r="X68" s="279"/>
      <c r="Y68" s="279"/>
      <c r="Z68" s="279"/>
      <c r="AA68" s="279"/>
      <c r="AB68" s="279"/>
      <c r="AC68" s="279"/>
      <c r="AD68" s="279"/>
      <c r="AE68" s="279"/>
      <c r="AF68" s="279"/>
      <c r="AG68" s="86"/>
      <c r="AH68" s="86"/>
    </row>
    <row r="69" spans="1:34" ht="13.5" customHeight="1" thickBot="1">
      <c r="A69" s="328"/>
      <c r="B69" s="328"/>
      <c r="C69" s="328"/>
      <c r="D69" s="328"/>
      <c r="E69" s="329"/>
      <c r="F69" s="280" t="s">
        <v>82</v>
      </c>
      <c r="G69" s="280"/>
      <c r="H69" s="280"/>
      <c r="I69" s="280"/>
      <c r="J69" s="280"/>
      <c r="K69" s="280"/>
      <c r="L69" s="278">
        <v>10</v>
      </c>
      <c r="M69" s="278"/>
      <c r="N69" s="278">
        <v>8</v>
      </c>
      <c r="O69" s="278"/>
      <c r="P69" s="279"/>
      <c r="Q69" s="279"/>
      <c r="R69" s="279"/>
      <c r="S69" s="279"/>
      <c r="T69" s="279"/>
      <c r="U69" s="279"/>
      <c r="V69" s="279"/>
      <c r="W69" s="279"/>
      <c r="X69" s="279"/>
      <c r="Y69" s="279"/>
      <c r="Z69" s="279"/>
      <c r="AA69" s="279"/>
      <c r="AB69" s="279"/>
      <c r="AC69" s="279"/>
      <c r="AD69" s="279"/>
      <c r="AE69" s="279"/>
      <c r="AF69" s="279"/>
      <c r="AG69" s="86"/>
      <c r="AH69" s="86"/>
    </row>
    <row r="70" spans="1:34" ht="31.35" customHeight="1" thickBot="1">
      <c r="A70" s="328"/>
      <c r="B70" s="328"/>
      <c r="C70" s="328"/>
      <c r="D70" s="328"/>
      <c r="E70" s="329"/>
      <c r="F70" s="280"/>
      <c r="G70" s="280"/>
      <c r="H70" s="280"/>
      <c r="I70" s="280"/>
      <c r="J70" s="280"/>
      <c r="K70" s="280"/>
      <c r="L70" s="278"/>
      <c r="M70" s="278"/>
      <c r="N70" s="278"/>
      <c r="O70" s="278"/>
      <c r="P70" s="279"/>
      <c r="Q70" s="279"/>
      <c r="R70" s="279"/>
      <c r="S70" s="279"/>
      <c r="T70" s="279"/>
      <c r="U70" s="279"/>
      <c r="V70" s="279"/>
      <c r="W70" s="279"/>
      <c r="X70" s="279"/>
      <c r="Y70" s="279"/>
      <c r="Z70" s="279"/>
      <c r="AA70" s="279"/>
      <c r="AB70" s="279"/>
      <c r="AC70" s="279"/>
      <c r="AD70" s="279"/>
      <c r="AE70" s="279"/>
      <c r="AF70" s="279"/>
      <c r="AG70" s="86"/>
      <c r="AH70" s="86"/>
    </row>
    <row r="71" spans="1:34" ht="18.600000000000001" customHeight="1" thickBot="1">
      <c r="A71" s="328"/>
      <c r="B71" s="328"/>
      <c r="C71" s="328"/>
      <c r="D71" s="328"/>
      <c r="E71" s="329"/>
      <c r="F71" s="280" t="s">
        <v>83</v>
      </c>
      <c r="G71" s="280"/>
      <c r="H71" s="280"/>
      <c r="I71" s="280"/>
      <c r="J71" s="280"/>
      <c r="K71" s="280"/>
      <c r="L71" s="278">
        <v>10</v>
      </c>
      <c r="M71" s="278"/>
      <c r="N71" s="278">
        <v>8</v>
      </c>
      <c r="O71" s="278"/>
      <c r="P71" s="279"/>
      <c r="Q71" s="279"/>
      <c r="R71" s="279"/>
      <c r="S71" s="279"/>
      <c r="T71" s="279"/>
      <c r="U71" s="279"/>
      <c r="V71" s="279"/>
      <c r="W71" s="279"/>
      <c r="X71" s="279"/>
      <c r="Y71" s="279"/>
      <c r="Z71" s="279"/>
      <c r="AA71" s="279"/>
      <c r="AB71" s="279"/>
      <c r="AC71" s="279"/>
      <c r="AD71" s="279"/>
      <c r="AE71" s="279"/>
      <c r="AF71" s="279"/>
      <c r="AG71" s="86"/>
      <c r="AH71" s="86"/>
    </row>
    <row r="72" spans="1:34" ht="18.600000000000001" customHeight="1" thickBot="1">
      <c r="A72" s="328"/>
      <c r="B72" s="328"/>
      <c r="C72" s="328"/>
      <c r="D72" s="328"/>
      <c r="E72" s="329"/>
      <c r="F72" s="280"/>
      <c r="G72" s="280"/>
      <c r="H72" s="280"/>
      <c r="I72" s="280"/>
      <c r="J72" s="280"/>
      <c r="K72" s="280"/>
      <c r="L72" s="278"/>
      <c r="M72" s="278"/>
      <c r="N72" s="278"/>
      <c r="O72" s="278"/>
      <c r="P72" s="279"/>
      <c r="Q72" s="279"/>
      <c r="R72" s="279"/>
      <c r="S72" s="279"/>
      <c r="T72" s="279"/>
      <c r="U72" s="279"/>
      <c r="V72" s="279"/>
      <c r="W72" s="279"/>
      <c r="X72" s="279"/>
      <c r="Y72" s="279"/>
      <c r="Z72" s="279"/>
      <c r="AA72" s="279"/>
      <c r="AB72" s="279"/>
      <c r="AC72" s="279"/>
      <c r="AD72" s="279"/>
      <c r="AE72" s="279"/>
      <c r="AF72" s="279"/>
      <c r="AG72" s="86"/>
      <c r="AH72" s="86"/>
    </row>
    <row r="73" spans="1:34" ht="18.600000000000001" customHeight="1" thickBot="1">
      <c r="A73" s="328"/>
      <c r="B73" s="328"/>
      <c r="C73" s="328"/>
      <c r="D73" s="328"/>
      <c r="E73" s="329"/>
      <c r="F73" s="280" t="s">
        <v>84</v>
      </c>
      <c r="G73" s="280"/>
      <c r="H73" s="280"/>
      <c r="I73" s="280"/>
      <c r="J73" s="280"/>
      <c r="K73" s="280"/>
      <c r="L73" s="278">
        <v>10</v>
      </c>
      <c r="M73" s="278"/>
      <c r="N73" s="278">
        <v>8</v>
      </c>
      <c r="O73" s="278"/>
      <c r="P73" s="279"/>
      <c r="Q73" s="279"/>
      <c r="R73" s="279"/>
      <c r="S73" s="279"/>
      <c r="T73" s="279"/>
      <c r="U73" s="279"/>
      <c r="V73" s="279"/>
      <c r="W73" s="279"/>
      <c r="X73" s="279"/>
      <c r="Y73" s="279"/>
      <c r="Z73" s="279"/>
      <c r="AA73" s="279"/>
      <c r="AB73" s="279"/>
      <c r="AC73" s="279"/>
      <c r="AD73" s="279"/>
      <c r="AE73" s="279"/>
      <c r="AF73" s="279"/>
      <c r="AG73" s="86"/>
      <c r="AH73" s="86"/>
    </row>
    <row r="74" spans="1:34" ht="18.600000000000001" customHeight="1" thickBot="1">
      <c r="A74" s="328"/>
      <c r="B74" s="328"/>
      <c r="C74" s="328"/>
      <c r="D74" s="328"/>
      <c r="E74" s="329"/>
      <c r="F74" s="280"/>
      <c r="G74" s="280"/>
      <c r="H74" s="280"/>
      <c r="I74" s="280"/>
      <c r="J74" s="280"/>
      <c r="K74" s="280"/>
      <c r="L74" s="278"/>
      <c r="M74" s="278"/>
      <c r="N74" s="278"/>
      <c r="O74" s="278"/>
      <c r="P74" s="279"/>
      <c r="Q74" s="279"/>
      <c r="R74" s="279"/>
      <c r="S74" s="279"/>
      <c r="T74" s="279"/>
      <c r="U74" s="279"/>
      <c r="V74" s="279"/>
      <c r="W74" s="279"/>
      <c r="X74" s="279"/>
      <c r="Y74" s="279"/>
      <c r="Z74" s="279"/>
      <c r="AA74" s="279"/>
      <c r="AB74" s="279"/>
      <c r="AC74" s="279"/>
      <c r="AD74" s="279"/>
      <c r="AE74" s="279"/>
      <c r="AF74" s="279"/>
      <c r="AG74" s="86"/>
      <c r="AH74" s="86"/>
    </row>
    <row r="75" spans="1:34" ht="18.600000000000001" customHeight="1" thickBot="1">
      <c r="A75" s="328"/>
      <c r="B75" s="328"/>
      <c r="C75" s="328"/>
      <c r="D75" s="328"/>
      <c r="E75" s="329"/>
      <c r="F75" s="280" t="s">
        <v>85</v>
      </c>
      <c r="G75" s="280"/>
      <c r="H75" s="280"/>
      <c r="I75" s="280"/>
      <c r="J75" s="280"/>
      <c r="K75" s="280"/>
      <c r="L75" s="278">
        <v>10</v>
      </c>
      <c r="M75" s="278"/>
      <c r="N75" s="278">
        <v>8</v>
      </c>
      <c r="O75" s="278"/>
      <c r="P75" s="279"/>
      <c r="Q75" s="279"/>
      <c r="R75" s="279"/>
      <c r="S75" s="279"/>
      <c r="T75" s="279"/>
      <c r="U75" s="279"/>
      <c r="V75" s="279"/>
      <c r="W75" s="279"/>
      <c r="X75" s="279"/>
      <c r="Y75" s="279"/>
      <c r="Z75" s="279"/>
      <c r="AA75" s="279"/>
      <c r="AB75" s="279"/>
      <c r="AC75" s="279"/>
      <c r="AD75" s="279"/>
      <c r="AE75" s="279"/>
      <c r="AF75" s="279"/>
      <c r="AG75" s="86"/>
      <c r="AH75" s="86"/>
    </row>
    <row r="76" spans="1:34" ht="18.600000000000001" customHeight="1" thickBot="1">
      <c r="A76" s="328"/>
      <c r="B76" s="328"/>
      <c r="C76" s="328"/>
      <c r="D76" s="328"/>
      <c r="E76" s="329"/>
      <c r="F76" s="280"/>
      <c r="G76" s="280"/>
      <c r="H76" s="280"/>
      <c r="I76" s="280"/>
      <c r="J76" s="280"/>
      <c r="K76" s="280"/>
      <c r="L76" s="278"/>
      <c r="M76" s="278"/>
      <c r="N76" s="278"/>
      <c r="O76" s="278"/>
      <c r="P76" s="279"/>
      <c r="Q76" s="279"/>
      <c r="R76" s="279"/>
      <c r="S76" s="279"/>
      <c r="T76" s="279"/>
      <c r="U76" s="279"/>
      <c r="V76" s="279"/>
      <c r="W76" s="279"/>
      <c r="X76" s="279"/>
      <c r="Y76" s="279"/>
      <c r="Z76" s="279"/>
      <c r="AA76" s="279"/>
      <c r="AB76" s="279"/>
      <c r="AC76" s="279"/>
      <c r="AD76" s="279"/>
      <c r="AE76" s="279"/>
      <c r="AF76" s="279"/>
      <c r="AG76" s="86"/>
      <c r="AH76" s="86"/>
    </row>
    <row r="77" spans="1:34" ht="13.5" customHeight="1" thickBot="1">
      <c r="A77" s="328"/>
      <c r="B77" s="328"/>
      <c r="C77" s="328"/>
      <c r="D77" s="328"/>
      <c r="E77" s="329"/>
      <c r="F77" s="280" t="s">
        <v>86</v>
      </c>
      <c r="G77" s="280"/>
      <c r="H77" s="280"/>
      <c r="I77" s="280"/>
      <c r="J77" s="280"/>
      <c r="K77" s="280"/>
      <c r="L77" s="278">
        <v>10</v>
      </c>
      <c r="M77" s="278"/>
      <c r="N77" s="278">
        <v>8</v>
      </c>
      <c r="O77" s="278"/>
      <c r="P77" s="279"/>
      <c r="Q77" s="279"/>
      <c r="R77" s="279"/>
      <c r="S77" s="279"/>
      <c r="T77" s="279"/>
      <c r="U77" s="279"/>
      <c r="V77" s="279"/>
      <c r="W77" s="279"/>
      <c r="X77" s="279"/>
      <c r="Y77" s="279"/>
      <c r="Z77" s="279"/>
      <c r="AA77" s="279"/>
      <c r="AB77" s="279"/>
      <c r="AC77" s="279"/>
      <c r="AD77" s="279"/>
      <c r="AE77" s="279"/>
      <c r="AF77" s="279"/>
      <c r="AG77" s="86"/>
      <c r="AH77" s="86"/>
    </row>
    <row r="78" spans="1:34" ht="13.5" thickBot="1">
      <c r="A78" s="328"/>
      <c r="B78" s="328"/>
      <c r="C78" s="328"/>
      <c r="D78" s="328"/>
      <c r="E78" s="329"/>
      <c r="F78" s="280"/>
      <c r="G78" s="280"/>
      <c r="H78" s="280"/>
      <c r="I78" s="280"/>
      <c r="J78" s="280"/>
      <c r="K78" s="280"/>
      <c r="L78" s="278"/>
      <c r="M78" s="278"/>
      <c r="N78" s="278"/>
      <c r="O78" s="278"/>
      <c r="P78" s="279"/>
      <c r="Q78" s="279"/>
      <c r="R78" s="279"/>
      <c r="S78" s="279"/>
      <c r="T78" s="279"/>
      <c r="U78" s="279"/>
      <c r="V78" s="279"/>
      <c r="W78" s="279"/>
      <c r="X78" s="279"/>
      <c r="Y78" s="279"/>
      <c r="Z78" s="279"/>
      <c r="AA78" s="279"/>
      <c r="AB78" s="279"/>
      <c r="AC78" s="279"/>
      <c r="AD78" s="279"/>
      <c r="AE78" s="279"/>
      <c r="AF78" s="279"/>
      <c r="AG78" s="86"/>
      <c r="AH78" s="86"/>
    </row>
    <row r="79" spans="1:34" ht="13.5" thickBot="1">
      <c r="A79" s="328"/>
      <c r="B79" s="328"/>
      <c r="C79" s="328"/>
      <c r="D79" s="328"/>
      <c r="E79" s="329"/>
      <c r="F79" s="280" t="s">
        <v>87</v>
      </c>
      <c r="G79" s="280"/>
      <c r="H79" s="280"/>
      <c r="I79" s="280"/>
      <c r="J79" s="280"/>
      <c r="K79" s="280"/>
      <c r="L79" s="278">
        <v>10</v>
      </c>
      <c r="M79" s="278"/>
      <c r="N79" s="278">
        <v>8</v>
      </c>
      <c r="O79" s="278"/>
      <c r="P79" s="279"/>
      <c r="Q79" s="279"/>
      <c r="R79" s="279"/>
      <c r="S79" s="279"/>
      <c r="T79" s="279"/>
      <c r="U79" s="279"/>
      <c r="V79" s="279"/>
      <c r="W79" s="279"/>
      <c r="X79" s="279"/>
      <c r="Y79" s="279"/>
      <c r="Z79" s="279"/>
      <c r="AA79" s="279"/>
      <c r="AB79" s="279"/>
      <c r="AC79" s="279"/>
      <c r="AD79" s="279"/>
      <c r="AE79" s="279"/>
      <c r="AF79" s="279"/>
      <c r="AG79" s="86"/>
      <c r="AH79" s="86"/>
    </row>
    <row r="80" spans="1:34" ht="11.1" customHeight="1" thickBot="1">
      <c r="A80" s="328"/>
      <c r="B80" s="328"/>
      <c r="C80" s="328"/>
      <c r="D80" s="328"/>
      <c r="E80" s="329"/>
      <c r="F80" s="280"/>
      <c r="G80" s="280"/>
      <c r="H80" s="280"/>
      <c r="I80" s="280"/>
      <c r="J80" s="280"/>
      <c r="K80" s="280"/>
      <c r="L80" s="278"/>
      <c r="M80" s="278"/>
      <c r="N80" s="278"/>
      <c r="O80" s="278"/>
      <c r="P80" s="279"/>
      <c r="Q80" s="279"/>
      <c r="R80" s="279"/>
      <c r="S80" s="279"/>
      <c r="T80" s="279"/>
      <c r="U80" s="279"/>
      <c r="V80" s="279"/>
      <c r="W80" s="279"/>
      <c r="X80" s="279"/>
      <c r="Y80" s="279"/>
      <c r="Z80" s="279"/>
      <c r="AA80" s="279"/>
      <c r="AB80" s="279"/>
      <c r="AC80" s="279"/>
      <c r="AD80" s="279"/>
      <c r="AE80" s="279"/>
      <c r="AF80" s="279"/>
      <c r="AG80" s="86"/>
      <c r="AH80" s="86"/>
    </row>
    <row r="81" spans="1:34" ht="13.5" thickBot="1">
      <c r="A81" s="328"/>
      <c r="B81" s="328"/>
      <c r="C81" s="328"/>
      <c r="D81" s="328"/>
      <c r="E81" s="329"/>
      <c r="F81" s="280" t="s">
        <v>88</v>
      </c>
      <c r="G81" s="280"/>
      <c r="H81" s="280"/>
      <c r="I81" s="280"/>
      <c r="J81" s="280"/>
      <c r="K81" s="280"/>
      <c r="L81" s="278">
        <v>10</v>
      </c>
      <c r="M81" s="278"/>
      <c r="N81" s="278">
        <v>8</v>
      </c>
      <c r="O81" s="278"/>
      <c r="P81" s="279"/>
      <c r="Q81" s="279"/>
      <c r="R81" s="279"/>
      <c r="S81" s="279"/>
      <c r="T81" s="279"/>
      <c r="U81" s="279"/>
      <c r="V81" s="279"/>
      <c r="W81" s="279"/>
      <c r="X81" s="279"/>
      <c r="Y81" s="279"/>
      <c r="Z81" s="279"/>
      <c r="AA81" s="279"/>
      <c r="AB81" s="279"/>
      <c r="AC81" s="279"/>
      <c r="AD81" s="279"/>
      <c r="AE81" s="279"/>
      <c r="AF81" s="279"/>
      <c r="AG81" s="86"/>
      <c r="AH81" s="86"/>
    </row>
    <row r="82" spans="1:34" ht="13.5" thickBot="1">
      <c r="A82" s="328"/>
      <c r="B82" s="328"/>
      <c r="C82" s="328"/>
      <c r="D82" s="328"/>
      <c r="E82" s="329"/>
      <c r="F82" s="280"/>
      <c r="G82" s="280"/>
      <c r="H82" s="280"/>
      <c r="I82" s="280"/>
      <c r="J82" s="280"/>
      <c r="K82" s="280"/>
      <c r="L82" s="278"/>
      <c r="M82" s="278"/>
      <c r="N82" s="278"/>
      <c r="O82" s="278"/>
      <c r="P82" s="279"/>
      <c r="Q82" s="279"/>
      <c r="R82" s="279"/>
      <c r="S82" s="279"/>
      <c r="T82" s="279"/>
      <c r="U82" s="279"/>
      <c r="V82" s="279"/>
      <c r="W82" s="279"/>
      <c r="X82" s="279"/>
      <c r="Y82" s="279"/>
      <c r="Z82" s="279"/>
      <c r="AA82" s="279"/>
      <c r="AB82" s="279"/>
      <c r="AC82" s="279"/>
      <c r="AD82" s="279"/>
      <c r="AE82" s="279"/>
      <c r="AF82" s="279"/>
      <c r="AG82" s="86"/>
      <c r="AH82" s="86"/>
    </row>
    <row r="83" spans="1:34" ht="13.5" thickBot="1">
      <c r="A83" s="328"/>
      <c r="B83" s="328"/>
      <c r="C83" s="328"/>
      <c r="D83" s="328"/>
      <c r="E83" s="329"/>
      <c r="F83" s="280" t="s">
        <v>89</v>
      </c>
      <c r="G83" s="280"/>
      <c r="H83" s="280"/>
      <c r="I83" s="280"/>
      <c r="J83" s="280"/>
      <c r="K83" s="280"/>
      <c r="L83" s="278">
        <v>10</v>
      </c>
      <c r="M83" s="278"/>
      <c r="N83" s="278">
        <v>8</v>
      </c>
      <c r="O83" s="278"/>
      <c r="P83" s="279"/>
      <c r="Q83" s="279"/>
      <c r="R83" s="279"/>
      <c r="S83" s="279"/>
      <c r="T83" s="279"/>
      <c r="U83" s="279"/>
      <c r="V83" s="279"/>
      <c r="W83" s="279"/>
      <c r="X83" s="279"/>
      <c r="Y83" s="279"/>
      <c r="Z83" s="279"/>
      <c r="AA83" s="279"/>
      <c r="AB83" s="279"/>
      <c r="AC83" s="279"/>
      <c r="AD83" s="279"/>
      <c r="AE83" s="279"/>
      <c r="AF83" s="279"/>
      <c r="AG83" s="86"/>
      <c r="AH83" s="86"/>
    </row>
    <row r="84" spans="1:34" ht="13.5" thickBot="1">
      <c r="A84" s="328"/>
      <c r="B84" s="328"/>
      <c r="C84" s="328"/>
      <c r="D84" s="328"/>
      <c r="E84" s="329"/>
      <c r="F84" s="280"/>
      <c r="G84" s="280"/>
      <c r="H84" s="280"/>
      <c r="I84" s="280"/>
      <c r="J84" s="280"/>
      <c r="K84" s="280"/>
      <c r="L84" s="278"/>
      <c r="M84" s="278"/>
      <c r="N84" s="278"/>
      <c r="O84" s="278"/>
      <c r="P84" s="279"/>
      <c r="Q84" s="279"/>
      <c r="R84" s="279"/>
      <c r="S84" s="279"/>
      <c r="T84" s="279"/>
      <c r="U84" s="279"/>
      <c r="V84" s="279"/>
      <c r="W84" s="279"/>
      <c r="X84" s="279"/>
      <c r="Y84" s="279"/>
      <c r="Z84" s="279"/>
      <c r="AA84" s="279"/>
      <c r="AB84" s="279"/>
      <c r="AC84" s="279"/>
      <c r="AD84" s="279"/>
      <c r="AE84" s="279"/>
      <c r="AF84" s="279"/>
      <c r="AG84" s="86"/>
      <c r="AH84" s="86"/>
    </row>
    <row r="85" spans="1:34" ht="13.5" customHeight="1" thickBot="1">
      <c r="A85" s="328"/>
      <c r="B85" s="328"/>
      <c r="C85" s="328"/>
      <c r="D85" s="328"/>
      <c r="E85" s="329"/>
      <c r="F85" s="280" t="s">
        <v>90</v>
      </c>
      <c r="G85" s="280"/>
      <c r="H85" s="280"/>
      <c r="I85" s="280"/>
      <c r="J85" s="280"/>
      <c r="K85" s="280"/>
      <c r="L85" s="278">
        <v>10</v>
      </c>
      <c r="M85" s="278"/>
      <c r="N85" s="278">
        <v>8</v>
      </c>
      <c r="O85" s="278"/>
      <c r="P85" s="279"/>
      <c r="Q85" s="279"/>
      <c r="R85" s="279"/>
      <c r="S85" s="279"/>
      <c r="T85" s="279"/>
      <c r="U85" s="279"/>
      <c r="V85" s="279"/>
      <c r="W85" s="279"/>
      <c r="X85" s="279"/>
      <c r="Y85" s="279"/>
      <c r="Z85" s="279"/>
      <c r="AA85" s="279"/>
      <c r="AB85" s="279"/>
      <c r="AC85" s="279"/>
      <c r="AD85" s="279"/>
      <c r="AE85" s="279"/>
      <c r="AF85" s="279"/>
      <c r="AG85" s="86"/>
      <c r="AH85" s="20"/>
    </row>
    <row r="86" spans="1:34" ht="13.5" customHeight="1" thickBot="1">
      <c r="A86" s="328"/>
      <c r="B86" s="328"/>
      <c r="C86" s="328"/>
      <c r="D86" s="328"/>
      <c r="E86" s="329"/>
      <c r="F86" s="280"/>
      <c r="G86" s="280"/>
      <c r="H86" s="280"/>
      <c r="I86" s="280"/>
      <c r="J86" s="280"/>
      <c r="K86" s="280"/>
      <c r="L86" s="278"/>
      <c r="M86" s="278"/>
      <c r="N86" s="278"/>
      <c r="O86" s="278"/>
      <c r="P86" s="279"/>
      <c r="Q86" s="279"/>
      <c r="R86" s="279"/>
      <c r="S86" s="279"/>
      <c r="T86" s="279"/>
      <c r="U86" s="279"/>
      <c r="V86" s="279"/>
      <c r="W86" s="279"/>
      <c r="X86" s="279"/>
      <c r="Y86" s="279"/>
      <c r="Z86" s="279"/>
      <c r="AA86" s="279"/>
      <c r="AB86" s="279"/>
      <c r="AC86" s="279"/>
      <c r="AD86" s="279"/>
      <c r="AE86" s="279"/>
      <c r="AF86" s="279"/>
      <c r="AG86" s="86"/>
      <c r="AH86" s="20"/>
    </row>
    <row r="87" spans="1:34" ht="13.5" customHeight="1" thickBot="1">
      <c r="A87" s="328"/>
      <c r="B87" s="328"/>
      <c r="C87" s="328"/>
      <c r="D87" s="328"/>
      <c r="E87" s="329"/>
      <c r="F87" s="280" t="s">
        <v>91</v>
      </c>
      <c r="G87" s="280"/>
      <c r="H87" s="280"/>
      <c r="I87" s="280"/>
      <c r="J87" s="280"/>
      <c r="K87" s="280"/>
      <c r="L87" s="278">
        <v>10</v>
      </c>
      <c r="M87" s="278"/>
      <c r="N87" s="278">
        <v>8</v>
      </c>
      <c r="O87" s="278"/>
      <c r="P87" s="279"/>
      <c r="Q87" s="279"/>
      <c r="R87" s="279"/>
      <c r="S87" s="279"/>
      <c r="T87" s="279"/>
      <c r="U87" s="279"/>
      <c r="V87" s="279"/>
      <c r="W87" s="279"/>
      <c r="X87" s="279"/>
      <c r="Y87" s="279"/>
      <c r="Z87" s="279"/>
      <c r="AA87" s="279"/>
      <c r="AB87" s="279"/>
      <c r="AC87" s="279"/>
      <c r="AD87" s="279"/>
      <c r="AE87" s="279"/>
      <c r="AF87" s="279"/>
      <c r="AG87" s="86"/>
      <c r="AH87" s="86"/>
    </row>
    <row r="88" spans="1:34" ht="21" customHeight="1" thickBot="1">
      <c r="A88" s="328"/>
      <c r="B88" s="328"/>
      <c r="C88" s="328"/>
      <c r="D88" s="328"/>
      <c r="E88" s="329"/>
      <c r="F88" s="280"/>
      <c r="G88" s="280"/>
      <c r="H88" s="280"/>
      <c r="I88" s="280"/>
      <c r="J88" s="280"/>
      <c r="K88" s="280"/>
      <c r="L88" s="278"/>
      <c r="M88" s="278"/>
      <c r="N88" s="278"/>
      <c r="O88" s="278"/>
      <c r="P88" s="279"/>
      <c r="Q88" s="279"/>
      <c r="R88" s="279"/>
      <c r="S88" s="279"/>
      <c r="T88" s="279"/>
      <c r="U88" s="279"/>
      <c r="V88" s="279"/>
      <c r="W88" s="279"/>
      <c r="X88" s="279"/>
      <c r="Y88" s="279"/>
      <c r="Z88" s="279"/>
      <c r="AA88" s="279"/>
      <c r="AB88" s="279"/>
      <c r="AC88" s="279"/>
      <c r="AD88" s="279"/>
      <c r="AE88" s="279"/>
      <c r="AF88" s="279"/>
      <c r="AG88" s="86"/>
      <c r="AH88" s="86"/>
    </row>
    <row r="89" spans="1:34" ht="13.5" thickBot="1">
      <c r="A89" s="328"/>
      <c r="B89" s="328"/>
      <c r="C89" s="328"/>
      <c r="D89" s="328"/>
      <c r="E89" s="329"/>
      <c r="F89" s="280" t="s">
        <v>92</v>
      </c>
      <c r="G89" s="280"/>
      <c r="H89" s="280"/>
      <c r="I89" s="280"/>
      <c r="J89" s="280"/>
      <c r="K89" s="280"/>
      <c r="L89" s="278">
        <v>10</v>
      </c>
      <c r="M89" s="278"/>
      <c r="N89" s="278">
        <v>8</v>
      </c>
      <c r="O89" s="278"/>
      <c r="P89" s="279"/>
      <c r="Q89" s="279"/>
      <c r="R89" s="279"/>
      <c r="S89" s="279"/>
      <c r="T89" s="279"/>
      <c r="U89" s="279"/>
      <c r="V89" s="279"/>
      <c r="W89" s="279"/>
      <c r="X89" s="279"/>
      <c r="Y89" s="279"/>
      <c r="Z89" s="279"/>
      <c r="AA89" s="279"/>
      <c r="AB89" s="279"/>
      <c r="AC89" s="279"/>
      <c r="AD89" s="279"/>
      <c r="AE89" s="279"/>
      <c r="AF89" s="279"/>
      <c r="AG89" s="86"/>
      <c r="AH89" s="86"/>
    </row>
    <row r="90" spans="1:34" ht="13.5" thickBot="1">
      <c r="A90" s="328"/>
      <c r="B90" s="328"/>
      <c r="C90" s="328"/>
      <c r="D90" s="328"/>
      <c r="E90" s="329"/>
      <c r="F90" s="280"/>
      <c r="G90" s="280"/>
      <c r="H90" s="280"/>
      <c r="I90" s="280"/>
      <c r="J90" s="280"/>
      <c r="K90" s="280"/>
      <c r="L90" s="278"/>
      <c r="M90" s="278"/>
      <c r="N90" s="278"/>
      <c r="O90" s="278"/>
      <c r="P90" s="279"/>
      <c r="Q90" s="279"/>
      <c r="R90" s="279"/>
      <c r="S90" s="279"/>
      <c r="T90" s="279"/>
      <c r="U90" s="279"/>
      <c r="V90" s="279"/>
      <c r="W90" s="279"/>
      <c r="X90" s="279"/>
      <c r="Y90" s="279"/>
      <c r="Z90" s="279"/>
      <c r="AA90" s="279"/>
      <c r="AB90" s="279"/>
      <c r="AC90" s="279"/>
      <c r="AD90" s="279"/>
      <c r="AE90" s="279"/>
      <c r="AF90" s="279"/>
      <c r="AG90" s="86"/>
      <c r="AH90" s="86"/>
    </row>
    <row r="91" spans="1:34" ht="16.350000000000001" customHeight="1" thickBot="1">
      <c r="A91" s="328"/>
      <c r="B91" s="328"/>
      <c r="C91" s="328"/>
      <c r="D91" s="328"/>
      <c r="E91" s="329"/>
      <c r="F91" s="280" t="s">
        <v>93</v>
      </c>
      <c r="G91" s="280"/>
      <c r="H91" s="280"/>
      <c r="I91" s="280"/>
      <c r="J91" s="280"/>
      <c r="K91" s="280"/>
      <c r="L91" s="278">
        <v>10</v>
      </c>
      <c r="M91" s="278"/>
      <c r="N91" s="278">
        <v>8</v>
      </c>
      <c r="O91" s="278"/>
      <c r="P91" s="279"/>
      <c r="Q91" s="279"/>
      <c r="R91" s="279"/>
      <c r="S91" s="279"/>
      <c r="T91" s="279"/>
      <c r="U91" s="279"/>
      <c r="V91" s="279"/>
      <c r="W91" s="279"/>
      <c r="X91" s="279"/>
      <c r="Y91" s="279"/>
      <c r="Z91" s="279"/>
      <c r="AA91" s="279"/>
      <c r="AB91" s="279"/>
      <c r="AC91" s="279"/>
      <c r="AD91" s="279"/>
      <c r="AE91" s="279"/>
      <c r="AF91" s="279"/>
      <c r="AG91" s="86"/>
      <c r="AH91" s="86"/>
    </row>
    <row r="92" spans="1:34" ht="22.35" customHeight="1" thickBot="1">
      <c r="A92" s="328"/>
      <c r="B92" s="328"/>
      <c r="C92" s="328"/>
      <c r="D92" s="328"/>
      <c r="E92" s="329"/>
      <c r="F92" s="280"/>
      <c r="G92" s="280"/>
      <c r="H92" s="280"/>
      <c r="I92" s="280"/>
      <c r="J92" s="280"/>
      <c r="K92" s="280"/>
      <c r="L92" s="278"/>
      <c r="M92" s="278"/>
      <c r="N92" s="278"/>
      <c r="O92" s="278"/>
      <c r="P92" s="279"/>
      <c r="Q92" s="279"/>
      <c r="R92" s="279"/>
      <c r="S92" s="279"/>
      <c r="T92" s="279"/>
      <c r="U92" s="279"/>
      <c r="V92" s="279"/>
      <c r="W92" s="279"/>
      <c r="X92" s="279"/>
      <c r="Y92" s="279"/>
      <c r="Z92" s="279"/>
      <c r="AA92" s="279"/>
      <c r="AB92" s="279"/>
      <c r="AC92" s="279"/>
      <c r="AD92" s="279"/>
      <c r="AE92" s="279"/>
      <c r="AF92" s="279"/>
      <c r="AG92" s="86"/>
      <c r="AH92" s="86"/>
    </row>
    <row r="93" spans="1:34" ht="13.5" thickBot="1">
      <c r="A93" s="328"/>
      <c r="B93" s="328"/>
      <c r="C93" s="328"/>
      <c r="D93" s="328"/>
      <c r="E93" s="329"/>
      <c r="F93" s="280" t="s">
        <v>94</v>
      </c>
      <c r="G93" s="280"/>
      <c r="H93" s="280"/>
      <c r="I93" s="280"/>
      <c r="J93" s="280"/>
      <c r="K93" s="280"/>
      <c r="L93" s="278">
        <v>10</v>
      </c>
      <c r="M93" s="278"/>
      <c r="N93" s="278">
        <v>8</v>
      </c>
      <c r="O93" s="278"/>
      <c r="P93" s="279"/>
      <c r="Q93" s="279"/>
      <c r="R93" s="279"/>
      <c r="S93" s="279"/>
      <c r="T93" s="279"/>
      <c r="U93" s="279"/>
      <c r="V93" s="279"/>
      <c r="W93" s="279"/>
      <c r="X93" s="279"/>
      <c r="Y93" s="279"/>
      <c r="Z93" s="279"/>
      <c r="AA93" s="279"/>
      <c r="AB93" s="279"/>
      <c r="AC93" s="279"/>
      <c r="AD93" s="279"/>
      <c r="AE93" s="279"/>
      <c r="AF93" s="279"/>
      <c r="AG93" s="86"/>
      <c r="AH93" s="86"/>
    </row>
    <row r="94" spans="1:34" ht="13.5" thickBot="1">
      <c r="A94" s="328"/>
      <c r="B94" s="328"/>
      <c r="C94" s="328"/>
      <c r="D94" s="328"/>
      <c r="E94" s="329"/>
      <c r="F94" s="280"/>
      <c r="G94" s="280"/>
      <c r="H94" s="280"/>
      <c r="I94" s="280"/>
      <c r="J94" s="280"/>
      <c r="K94" s="280"/>
      <c r="L94" s="278"/>
      <c r="M94" s="278"/>
      <c r="N94" s="278"/>
      <c r="O94" s="278"/>
      <c r="P94" s="279"/>
      <c r="Q94" s="279"/>
      <c r="R94" s="279"/>
      <c r="S94" s="279"/>
      <c r="T94" s="279"/>
      <c r="U94" s="279"/>
      <c r="V94" s="279"/>
      <c r="W94" s="279"/>
      <c r="X94" s="279"/>
      <c r="Y94" s="279"/>
      <c r="Z94" s="279"/>
      <c r="AA94" s="279"/>
      <c r="AB94" s="279"/>
      <c r="AC94" s="279"/>
      <c r="AD94" s="279"/>
      <c r="AE94" s="279"/>
      <c r="AF94" s="279"/>
      <c r="AG94" s="86"/>
      <c r="AH94" s="86"/>
    </row>
    <row r="95" spans="1:34" ht="15" customHeight="1" thickBot="1">
      <c r="A95" s="328"/>
      <c r="B95" s="328"/>
      <c r="C95" s="328"/>
      <c r="D95" s="328"/>
      <c r="E95" s="329"/>
      <c r="F95" s="280" t="s">
        <v>95</v>
      </c>
      <c r="G95" s="280"/>
      <c r="H95" s="280"/>
      <c r="I95" s="280"/>
      <c r="J95" s="280"/>
      <c r="K95" s="280"/>
      <c r="L95" s="278">
        <v>10</v>
      </c>
      <c r="M95" s="278"/>
      <c r="N95" s="278">
        <v>8</v>
      </c>
      <c r="O95" s="278"/>
      <c r="P95" s="279"/>
      <c r="Q95" s="279"/>
      <c r="R95" s="279"/>
      <c r="S95" s="279"/>
      <c r="T95" s="279"/>
      <c r="U95" s="279"/>
      <c r="V95" s="279"/>
      <c r="W95" s="279"/>
      <c r="X95" s="279"/>
      <c r="Y95" s="279"/>
      <c r="Z95" s="279"/>
      <c r="AA95" s="279"/>
      <c r="AB95" s="279"/>
      <c r="AC95" s="279"/>
      <c r="AD95" s="279"/>
      <c r="AE95" s="279"/>
      <c r="AF95" s="279"/>
      <c r="AG95" s="86"/>
      <c r="AH95" s="86"/>
    </row>
    <row r="96" spans="1:34" ht="22.35" customHeight="1" thickBot="1">
      <c r="A96" s="328"/>
      <c r="B96" s="328"/>
      <c r="C96" s="328"/>
      <c r="D96" s="328"/>
      <c r="E96" s="329"/>
      <c r="F96" s="280"/>
      <c r="G96" s="280"/>
      <c r="H96" s="280"/>
      <c r="I96" s="280"/>
      <c r="J96" s="280"/>
      <c r="K96" s="280"/>
      <c r="L96" s="278"/>
      <c r="M96" s="278"/>
      <c r="N96" s="278"/>
      <c r="O96" s="278"/>
      <c r="P96" s="279"/>
      <c r="Q96" s="279"/>
      <c r="R96" s="279"/>
      <c r="S96" s="279"/>
      <c r="T96" s="279"/>
      <c r="U96" s="279"/>
      <c r="V96" s="279"/>
      <c r="W96" s="279"/>
      <c r="X96" s="279"/>
      <c r="Y96" s="279"/>
      <c r="Z96" s="279"/>
      <c r="AA96" s="279"/>
      <c r="AB96" s="279"/>
      <c r="AC96" s="279"/>
      <c r="AD96" s="279"/>
      <c r="AE96" s="279"/>
      <c r="AF96" s="279"/>
      <c r="AG96" s="86"/>
      <c r="AH96" s="86"/>
    </row>
    <row r="97" spans="1:34" ht="13.5" customHeight="1" thickBot="1">
      <c r="A97" s="328"/>
      <c r="B97" s="328"/>
      <c r="C97" s="328"/>
      <c r="D97" s="328"/>
      <c r="E97" s="329"/>
      <c r="F97" s="280" t="s">
        <v>96</v>
      </c>
      <c r="G97" s="280"/>
      <c r="H97" s="280"/>
      <c r="I97" s="280"/>
      <c r="J97" s="280"/>
      <c r="K97" s="280"/>
      <c r="L97" s="278">
        <v>10</v>
      </c>
      <c r="M97" s="278"/>
      <c r="N97" s="278">
        <v>8</v>
      </c>
      <c r="O97" s="278"/>
      <c r="P97" s="279"/>
      <c r="Q97" s="279"/>
      <c r="R97" s="279"/>
      <c r="S97" s="279"/>
      <c r="T97" s="279"/>
      <c r="U97" s="279"/>
      <c r="V97" s="279"/>
      <c r="W97" s="279"/>
      <c r="X97" s="279"/>
      <c r="Y97" s="279"/>
      <c r="Z97" s="279"/>
      <c r="AA97" s="279"/>
      <c r="AB97" s="279"/>
      <c r="AC97" s="279"/>
      <c r="AD97" s="279"/>
      <c r="AE97" s="279"/>
      <c r="AF97" s="279"/>
      <c r="AG97" s="86"/>
      <c r="AH97" s="86"/>
    </row>
    <row r="98" spans="1:34" ht="13.5" customHeight="1" thickBot="1">
      <c r="A98" s="328"/>
      <c r="B98" s="328"/>
      <c r="C98" s="328"/>
      <c r="D98" s="328"/>
      <c r="E98" s="329"/>
      <c r="F98" s="280"/>
      <c r="G98" s="280"/>
      <c r="H98" s="280"/>
      <c r="I98" s="280"/>
      <c r="J98" s="280"/>
      <c r="K98" s="280"/>
      <c r="L98" s="278"/>
      <c r="M98" s="278"/>
      <c r="N98" s="278"/>
      <c r="O98" s="278"/>
      <c r="P98" s="279"/>
      <c r="Q98" s="279"/>
      <c r="R98" s="279"/>
      <c r="S98" s="279"/>
      <c r="T98" s="279"/>
      <c r="U98" s="279"/>
      <c r="V98" s="279"/>
      <c r="W98" s="279"/>
      <c r="X98" s="279"/>
      <c r="Y98" s="279"/>
      <c r="Z98" s="279"/>
      <c r="AA98" s="279"/>
      <c r="AB98" s="279"/>
      <c r="AC98" s="279"/>
      <c r="AD98" s="279"/>
      <c r="AE98" s="279"/>
      <c r="AF98" s="279"/>
      <c r="AG98" s="86"/>
      <c r="AH98" s="86"/>
    </row>
    <row r="99" spans="1:34" ht="13.5" customHeight="1" thickBot="1">
      <c r="A99" s="328"/>
      <c r="B99" s="328"/>
      <c r="C99" s="328"/>
      <c r="D99" s="328"/>
      <c r="E99" s="329"/>
      <c r="F99" s="280" t="s">
        <v>97</v>
      </c>
      <c r="G99" s="280"/>
      <c r="H99" s="280"/>
      <c r="I99" s="280"/>
      <c r="J99" s="280"/>
      <c r="K99" s="280"/>
      <c r="L99" s="278">
        <v>10</v>
      </c>
      <c r="M99" s="278"/>
      <c r="N99" s="278">
        <v>8</v>
      </c>
      <c r="O99" s="278"/>
      <c r="P99" s="279"/>
      <c r="Q99" s="279"/>
      <c r="R99" s="279"/>
      <c r="S99" s="279"/>
      <c r="T99" s="279"/>
      <c r="U99" s="279"/>
      <c r="V99" s="279"/>
      <c r="W99" s="279"/>
      <c r="X99" s="279"/>
      <c r="Y99" s="279"/>
      <c r="Z99" s="279"/>
      <c r="AA99" s="279"/>
      <c r="AB99" s="279"/>
      <c r="AC99" s="279"/>
      <c r="AD99" s="279"/>
      <c r="AE99" s="279"/>
      <c r="AF99" s="279"/>
      <c r="AG99" s="86"/>
      <c r="AH99" s="86"/>
    </row>
    <row r="100" spans="1:34" ht="13.5" customHeight="1" thickBot="1">
      <c r="A100" s="328"/>
      <c r="B100" s="328"/>
      <c r="C100" s="328"/>
      <c r="D100" s="328"/>
      <c r="E100" s="329"/>
      <c r="F100" s="280"/>
      <c r="G100" s="280"/>
      <c r="H100" s="280"/>
      <c r="I100" s="280"/>
      <c r="J100" s="280"/>
      <c r="K100" s="280"/>
      <c r="L100" s="278"/>
      <c r="M100" s="278"/>
      <c r="N100" s="278"/>
      <c r="O100" s="278"/>
      <c r="P100" s="279"/>
      <c r="Q100" s="279"/>
      <c r="R100" s="279"/>
      <c r="S100" s="279"/>
      <c r="T100" s="279"/>
      <c r="U100" s="279"/>
      <c r="V100" s="279"/>
      <c r="W100" s="279"/>
      <c r="X100" s="279"/>
      <c r="Y100" s="279"/>
      <c r="Z100" s="279"/>
      <c r="AA100" s="279"/>
      <c r="AB100" s="279"/>
      <c r="AC100" s="279"/>
      <c r="AD100" s="279"/>
      <c r="AE100" s="279"/>
      <c r="AF100" s="279"/>
      <c r="AG100" s="86"/>
      <c r="AH100" s="86"/>
    </row>
    <row r="101" spans="1:34" ht="13.5" customHeight="1" thickBot="1">
      <c r="A101" s="328"/>
      <c r="B101" s="328"/>
      <c r="C101" s="328"/>
      <c r="D101" s="328"/>
      <c r="E101" s="329"/>
      <c r="F101" s="280" t="s">
        <v>98</v>
      </c>
      <c r="G101" s="280"/>
      <c r="H101" s="280"/>
      <c r="I101" s="280"/>
      <c r="J101" s="280"/>
      <c r="K101" s="280"/>
      <c r="L101" s="278">
        <v>10</v>
      </c>
      <c r="M101" s="278"/>
      <c r="N101" s="278">
        <v>8</v>
      </c>
      <c r="O101" s="278"/>
      <c r="P101" s="279"/>
      <c r="Q101" s="279"/>
      <c r="R101" s="279"/>
      <c r="S101" s="279"/>
      <c r="T101" s="279"/>
      <c r="U101" s="279"/>
      <c r="V101" s="279"/>
      <c r="W101" s="279"/>
      <c r="X101" s="279"/>
      <c r="Y101" s="279"/>
      <c r="Z101" s="279"/>
      <c r="AA101" s="279"/>
      <c r="AB101" s="279"/>
      <c r="AC101" s="279"/>
      <c r="AD101" s="279"/>
      <c r="AE101" s="279"/>
      <c r="AF101" s="279"/>
      <c r="AG101" s="86"/>
      <c r="AH101" s="86"/>
    </row>
    <row r="102" spans="1:34" ht="13.5" customHeight="1" thickBot="1">
      <c r="A102" s="328"/>
      <c r="B102" s="328"/>
      <c r="C102" s="328"/>
      <c r="D102" s="328"/>
      <c r="E102" s="329"/>
      <c r="F102" s="280"/>
      <c r="G102" s="280"/>
      <c r="H102" s="280"/>
      <c r="I102" s="280"/>
      <c r="J102" s="280"/>
      <c r="K102" s="280"/>
      <c r="L102" s="278"/>
      <c r="M102" s="278"/>
      <c r="N102" s="278"/>
      <c r="O102" s="278"/>
      <c r="P102" s="279"/>
      <c r="Q102" s="279"/>
      <c r="R102" s="279"/>
      <c r="S102" s="279"/>
      <c r="T102" s="279"/>
      <c r="U102" s="279"/>
      <c r="V102" s="279"/>
      <c r="W102" s="279"/>
      <c r="X102" s="279"/>
      <c r="Y102" s="279"/>
      <c r="Z102" s="279"/>
      <c r="AA102" s="279"/>
      <c r="AB102" s="279"/>
      <c r="AC102" s="279"/>
      <c r="AD102" s="279"/>
      <c r="AE102" s="279"/>
      <c r="AF102" s="279"/>
      <c r="AG102" s="86"/>
      <c r="AH102" s="86"/>
    </row>
    <row r="103" spans="1:34" ht="13.5" thickBot="1">
      <c r="A103" s="328"/>
      <c r="B103" s="328"/>
      <c r="C103" s="328"/>
      <c r="D103" s="328"/>
      <c r="E103" s="329"/>
      <c r="F103" s="280" t="s">
        <v>99</v>
      </c>
      <c r="G103" s="280"/>
      <c r="H103" s="280"/>
      <c r="I103" s="280"/>
      <c r="J103" s="280"/>
      <c r="K103" s="280"/>
      <c r="L103" s="278">
        <v>10</v>
      </c>
      <c r="M103" s="278"/>
      <c r="N103" s="278">
        <v>8</v>
      </c>
      <c r="O103" s="278"/>
      <c r="P103" s="279"/>
      <c r="Q103" s="279"/>
      <c r="R103" s="279"/>
      <c r="S103" s="279"/>
      <c r="T103" s="279"/>
      <c r="U103" s="279"/>
      <c r="V103" s="279"/>
      <c r="W103" s="279"/>
      <c r="X103" s="279"/>
      <c r="Y103" s="279"/>
      <c r="Z103" s="279"/>
      <c r="AA103" s="279"/>
      <c r="AB103" s="279"/>
      <c r="AC103" s="279"/>
      <c r="AD103" s="279"/>
      <c r="AE103" s="279"/>
      <c r="AF103" s="279"/>
      <c r="AG103" s="86"/>
      <c r="AH103" s="86"/>
    </row>
    <row r="104" spans="1:34" ht="13.5" thickBot="1">
      <c r="A104" s="328"/>
      <c r="B104" s="328"/>
      <c r="C104" s="328"/>
      <c r="D104" s="328"/>
      <c r="E104" s="329"/>
      <c r="F104" s="280"/>
      <c r="G104" s="280"/>
      <c r="H104" s="280"/>
      <c r="I104" s="280"/>
      <c r="J104" s="280"/>
      <c r="K104" s="280"/>
      <c r="L104" s="278"/>
      <c r="M104" s="278"/>
      <c r="N104" s="278"/>
      <c r="O104" s="278"/>
      <c r="P104" s="279"/>
      <c r="Q104" s="279"/>
      <c r="R104" s="279"/>
      <c r="S104" s="279"/>
      <c r="T104" s="279"/>
      <c r="U104" s="279"/>
      <c r="V104" s="279"/>
      <c r="W104" s="279"/>
      <c r="X104" s="279"/>
      <c r="Y104" s="279"/>
      <c r="Z104" s="279"/>
      <c r="AA104" s="279"/>
      <c r="AB104" s="279"/>
      <c r="AC104" s="279"/>
      <c r="AD104" s="279"/>
      <c r="AE104" s="279"/>
      <c r="AF104" s="279"/>
      <c r="AG104" s="86"/>
      <c r="AH104" s="86"/>
    </row>
    <row r="105" spans="1:34" ht="19.350000000000001" customHeight="1" thickBot="1">
      <c r="A105" s="328"/>
      <c r="B105" s="328"/>
      <c r="C105" s="328"/>
      <c r="D105" s="328"/>
      <c r="E105" s="329"/>
      <c r="F105" s="280" t="s">
        <v>100</v>
      </c>
      <c r="G105" s="280"/>
      <c r="H105" s="280"/>
      <c r="I105" s="280"/>
      <c r="J105" s="280"/>
      <c r="K105" s="280"/>
      <c r="L105" s="278">
        <v>10</v>
      </c>
      <c r="M105" s="278"/>
      <c r="N105" s="278">
        <v>8</v>
      </c>
      <c r="O105" s="278"/>
      <c r="P105" s="279"/>
      <c r="Q105" s="279"/>
      <c r="R105" s="279"/>
      <c r="S105" s="279"/>
      <c r="T105" s="279"/>
      <c r="U105" s="279"/>
      <c r="V105" s="279"/>
      <c r="W105" s="279"/>
      <c r="X105" s="279"/>
      <c r="Y105" s="279"/>
      <c r="Z105" s="279"/>
      <c r="AA105" s="279"/>
      <c r="AB105" s="279"/>
      <c r="AC105" s="279"/>
      <c r="AD105" s="279"/>
      <c r="AE105" s="279"/>
      <c r="AF105" s="279"/>
      <c r="AG105" s="86"/>
      <c r="AH105" s="86"/>
    </row>
    <row r="106" spans="1:34" ht="19.350000000000001" customHeight="1" thickBot="1">
      <c r="A106" s="328"/>
      <c r="B106" s="328"/>
      <c r="C106" s="328"/>
      <c r="D106" s="328"/>
      <c r="E106" s="329"/>
      <c r="F106" s="280"/>
      <c r="G106" s="280"/>
      <c r="H106" s="280"/>
      <c r="I106" s="280"/>
      <c r="J106" s="280"/>
      <c r="K106" s="280"/>
      <c r="L106" s="278"/>
      <c r="M106" s="278"/>
      <c r="N106" s="278"/>
      <c r="O106" s="278"/>
      <c r="P106" s="279"/>
      <c r="Q106" s="279"/>
      <c r="R106" s="279"/>
      <c r="S106" s="279"/>
      <c r="T106" s="279"/>
      <c r="U106" s="279"/>
      <c r="V106" s="279"/>
      <c r="W106" s="279"/>
      <c r="X106" s="279"/>
      <c r="Y106" s="279"/>
      <c r="Z106" s="279"/>
      <c r="AA106" s="279"/>
      <c r="AB106" s="279"/>
      <c r="AC106" s="279"/>
      <c r="AD106" s="279"/>
      <c r="AE106" s="279"/>
      <c r="AF106" s="279"/>
      <c r="AG106" s="86"/>
      <c r="AH106" s="86"/>
    </row>
    <row r="107" spans="1:34" ht="13.5" customHeight="1" thickBot="1">
      <c r="A107" s="328"/>
      <c r="B107" s="328"/>
      <c r="C107" s="328"/>
      <c r="D107" s="328"/>
      <c r="E107" s="329"/>
      <c r="F107" s="280" t="s">
        <v>101</v>
      </c>
      <c r="G107" s="280"/>
      <c r="H107" s="280"/>
      <c r="I107" s="280"/>
      <c r="J107" s="280"/>
      <c r="K107" s="280"/>
      <c r="L107" s="278">
        <v>10</v>
      </c>
      <c r="M107" s="278"/>
      <c r="N107" s="278">
        <v>8</v>
      </c>
      <c r="O107" s="278"/>
      <c r="P107" s="279"/>
      <c r="Q107" s="279"/>
      <c r="R107" s="279"/>
      <c r="S107" s="279"/>
      <c r="T107" s="279"/>
      <c r="U107" s="279"/>
      <c r="V107" s="279"/>
      <c r="W107" s="279"/>
      <c r="X107" s="279"/>
      <c r="Y107" s="279"/>
      <c r="Z107" s="279"/>
      <c r="AA107" s="279"/>
      <c r="AB107" s="279"/>
      <c r="AC107" s="279"/>
      <c r="AD107" s="279"/>
      <c r="AE107" s="279"/>
      <c r="AF107" s="279"/>
      <c r="AG107" s="86"/>
      <c r="AH107" s="86"/>
    </row>
    <row r="108" spans="1:34" ht="13.5" customHeight="1" thickBot="1">
      <c r="A108" s="328"/>
      <c r="B108" s="328"/>
      <c r="C108" s="328"/>
      <c r="D108" s="328"/>
      <c r="E108" s="329"/>
      <c r="F108" s="280"/>
      <c r="G108" s="280"/>
      <c r="H108" s="280"/>
      <c r="I108" s="280"/>
      <c r="J108" s="280"/>
      <c r="K108" s="280"/>
      <c r="L108" s="278"/>
      <c r="M108" s="278"/>
      <c r="N108" s="278"/>
      <c r="O108" s="278"/>
      <c r="P108" s="279"/>
      <c r="Q108" s="279"/>
      <c r="R108" s="279"/>
      <c r="S108" s="279"/>
      <c r="T108" s="279"/>
      <c r="U108" s="279"/>
      <c r="V108" s="279"/>
      <c r="W108" s="279"/>
      <c r="X108" s="279"/>
      <c r="Y108" s="279"/>
      <c r="Z108" s="279"/>
      <c r="AA108" s="279"/>
      <c r="AB108" s="279"/>
      <c r="AC108" s="279"/>
      <c r="AD108" s="279"/>
      <c r="AE108" s="279"/>
      <c r="AF108" s="279"/>
      <c r="AG108" s="86"/>
      <c r="AH108" s="86"/>
    </row>
    <row r="109" spans="1:34" ht="24" customHeight="1" thickBot="1">
      <c r="A109" s="328"/>
      <c r="B109" s="328"/>
      <c r="C109" s="328"/>
      <c r="D109" s="328"/>
      <c r="E109" s="329"/>
      <c r="F109" s="280" t="s">
        <v>102</v>
      </c>
      <c r="G109" s="280"/>
      <c r="H109" s="280"/>
      <c r="I109" s="280"/>
      <c r="J109" s="280"/>
      <c r="K109" s="280"/>
      <c r="L109" s="278">
        <v>10</v>
      </c>
      <c r="M109" s="278"/>
      <c r="N109" s="278">
        <v>8</v>
      </c>
      <c r="O109" s="278"/>
      <c r="P109" s="279"/>
      <c r="Q109" s="279"/>
      <c r="R109" s="279"/>
      <c r="S109" s="279"/>
      <c r="T109" s="279"/>
      <c r="U109" s="279"/>
      <c r="V109" s="279"/>
      <c r="W109" s="279"/>
      <c r="X109" s="279"/>
      <c r="Y109" s="279"/>
      <c r="Z109" s="279"/>
      <c r="AA109" s="279"/>
      <c r="AB109" s="279"/>
      <c r="AC109" s="279"/>
      <c r="AD109" s="279"/>
      <c r="AE109" s="279"/>
      <c r="AF109" s="279"/>
      <c r="AG109" s="86"/>
      <c r="AH109" s="86"/>
    </row>
    <row r="110" spans="1:34" ht="13.5" customHeight="1" thickBot="1">
      <c r="A110" s="328"/>
      <c r="B110" s="328"/>
      <c r="C110" s="328"/>
      <c r="D110" s="328"/>
      <c r="E110" s="329"/>
      <c r="F110" s="280"/>
      <c r="G110" s="280"/>
      <c r="H110" s="280"/>
      <c r="I110" s="280"/>
      <c r="J110" s="280"/>
      <c r="K110" s="280"/>
      <c r="L110" s="278"/>
      <c r="M110" s="278"/>
      <c r="N110" s="278"/>
      <c r="O110" s="278"/>
      <c r="P110" s="279"/>
      <c r="Q110" s="279"/>
      <c r="R110" s="279"/>
      <c r="S110" s="279"/>
      <c r="T110" s="279"/>
      <c r="U110" s="279"/>
      <c r="V110" s="279"/>
      <c r="W110" s="279"/>
      <c r="X110" s="279"/>
      <c r="Y110" s="279"/>
      <c r="Z110" s="279"/>
      <c r="AA110" s="279"/>
      <c r="AB110" s="279"/>
      <c r="AC110" s="279"/>
      <c r="AD110" s="279"/>
      <c r="AE110" s="279"/>
      <c r="AF110" s="279"/>
      <c r="AG110" s="86"/>
      <c r="AH110" s="86"/>
    </row>
    <row r="111" spans="1:34" ht="24" customHeight="1" thickBot="1">
      <c r="A111" s="328"/>
      <c r="B111" s="328"/>
      <c r="C111" s="328"/>
      <c r="D111" s="328"/>
      <c r="E111" s="329"/>
      <c r="F111" s="280" t="s">
        <v>103</v>
      </c>
      <c r="G111" s="280"/>
      <c r="H111" s="280"/>
      <c r="I111" s="280"/>
      <c r="J111" s="280"/>
      <c r="K111" s="280"/>
      <c r="L111" s="278">
        <v>10</v>
      </c>
      <c r="M111" s="278"/>
      <c r="N111" s="278">
        <v>8</v>
      </c>
      <c r="O111" s="278"/>
      <c r="P111" s="279"/>
      <c r="Q111" s="279"/>
      <c r="R111" s="279"/>
      <c r="S111" s="279"/>
      <c r="T111" s="279"/>
      <c r="U111" s="279"/>
      <c r="V111" s="279"/>
      <c r="W111" s="279"/>
      <c r="X111" s="279"/>
      <c r="Y111" s="279"/>
      <c r="Z111" s="279"/>
      <c r="AA111" s="279"/>
      <c r="AB111" s="279"/>
      <c r="AC111" s="279"/>
      <c r="AD111" s="279"/>
      <c r="AE111" s="279"/>
      <c r="AF111" s="279"/>
      <c r="AG111" s="86"/>
      <c r="AH111" s="86"/>
    </row>
    <row r="112" spans="1:34" ht="23.1" customHeight="1" thickBot="1">
      <c r="A112" s="328"/>
      <c r="B112" s="328"/>
      <c r="C112" s="328"/>
      <c r="D112" s="328"/>
      <c r="E112" s="329"/>
      <c r="F112" s="280"/>
      <c r="G112" s="280"/>
      <c r="H112" s="280"/>
      <c r="I112" s="280"/>
      <c r="J112" s="280"/>
      <c r="K112" s="280"/>
      <c r="L112" s="278"/>
      <c r="M112" s="278"/>
      <c r="N112" s="278"/>
      <c r="O112" s="278"/>
      <c r="P112" s="279"/>
      <c r="Q112" s="279"/>
      <c r="R112" s="279"/>
      <c r="S112" s="279"/>
      <c r="T112" s="279"/>
      <c r="U112" s="279"/>
      <c r="V112" s="279"/>
      <c r="W112" s="279"/>
      <c r="X112" s="279"/>
      <c r="Y112" s="279"/>
      <c r="Z112" s="279"/>
      <c r="AA112" s="279"/>
      <c r="AB112" s="279"/>
      <c r="AC112" s="279"/>
      <c r="AD112" s="279"/>
      <c r="AE112" s="279"/>
      <c r="AF112" s="279"/>
      <c r="AG112" s="86"/>
      <c r="AH112" s="86"/>
    </row>
    <row r="113" spans="1:34" ht="13.5" thickBot="1">
      <c r="A113" s="328"/>
      <c r="B113" s="328"/>
      <c r="C113" s="328"/>
      <c r="D113" s="328"/>
      <c r="E113" s="329"/>
      <c r="F113" s="280" t="s">
        <v>104</v>
      </c>
      <c r="G113" s="280"/>
      <c r="H113" s="280"/>
      <c r="I113" s="280"/>
      <c r="J113" s="280"/>
      <c r="K113" s="280"/>
      <c r="L113" s="278">
        <v>10</v>
      </c>
      <c r="M113" s="278"/>
      <c r="N113" s="278">
        <v>8</v>
      </c>
      <c r="O113" s="278"/>
      <c r="P113" s="279"/>
      <c r="Q113" s="279"/>
      <c r="R113" s="279"/>
      <c r="S113" s="279"/>
      <c r="T113" s="279"/>
      <c r="U113" s="279"/>
      <c r="V113" s="279"/>
      <c r="W113" s="279"/>
      <c r="X113" s="279"/>
      <c r="Y113" s="279"/>
      <c r="Z113" s="279"/>
      <c r="AA113" s="279"/>
      <c r="AB113" s="279"/>
      <c r="AC113" s="279"/>
      <c r="AD113" s="279"/>
      <c r="AE113" s="279"/>
      <c r="AF113" s="279"/>
      <c r="AG113" s="86"/>
      <c r="AH113" s="86"/>
    </row>
    <row r="114" spans="1:34" ht="13.35" customHeight="1" thickBot="1">
      <c r="A114" s="328"/>
      <c r="B114" s="328"/>
      <c r="C114" s="328"/>
      <c r="D114" s="328"/>
      <c r="E114" s="329"/>
      <c r="F114" s="280"/>
      <c r="G114" s="280"/>
      <c r="H114" s="280"/>
      <c r="I114" s="280"/>
      <c r="J114" s="280"/>
      <c r="K114" s="280"/>
      <c r="L114" s="278"/>
      <c r="M114" s="278"/>
      <c r="N114" s="278"/>
      <c r="O114" s="278"/>
      <c r="P114" s="279"/>
      <c r="Q114" s="279"/>
      <c r="R114" s="279"/>
      <c r="S114" s="279"/>
      <c r="T114" s="279"/>
      <c r="U114" s="279"/>
      <c r="V114" s="279"/>
      <c r="W114" s="279"/>
      <c r="X114" s="279"/>
      <c r="Y114" s="279"/>
      <c r="Z114" s="279"/>
      <c r="AA114" s="279"/>
      <c r="AB114" s="279"/>
      <c r="AC114" s="279"/>
      <c r="AD114" s="279"/>
      <c r="AE114" s="279"/>
      <c r="AF114" s="279"/>
      <c r="AG114" s="86"/>
      <c r="AH114" s="86"/>
    </row>
    <row r="115" spans="1:34" ht="13.5" customHeight="1" thickBot="1">
      <c r="A115" s="328"/>
      <c r="B115" s="328"/>
      <c r="C115" s="328"/>
      <c r="D115" s="328"/>
      <c r="E115" s="329"/>
      <c r="F115" s="280" t="s">
        <v>105</v>
      </c>
      <c r="G115" s="280"/>
      <c r="H115" s="280"/>
      <c r="I115" s="280"/>
      <c r="J115" s="280"/>
      <c r="K115" s="280"/>
      <c r="L115" s="278">
        <v>10</v>
      </c>
      <c r="M115" s="278"/>
      <c r="N115" s="278">
        <v>8</v>
      </c>
      <c r="O115" s="278"/>
      <c r="P115" s="279"/>
      <c r="Q115" s="279"/>
      <c r="R115" s="279"/>
      <c r="S115" s="279"/>
      <c r="T115" s="279"/>
      <c r="U115" s="279"/>
      <c r="V115" s="279"/>
      <c r="W115" s="279"/>
      <c r="X115" s="279"/>
      <c r="Y115" s="279"/>
      <c r="Z115" s="279"/>
      <c r="AA115" s="279"/>
      <c r="AB115" s="279"/>
      <c r="AC115" s="279"/>
      <c r="AD115" s="279"/>
      <c r="AE115" s="279"/>
      <c r="AF115" s="279"/>
      <c r="AG115" s="86"/>
      <c r="AH115" s="86"/>
    </row>
    <row r="116" spans="1:34" ht="12" customHeight="1" thickBot="1">
      <c r="A116" s="328"/>
      <c r="B116" s="328"/>
      <c r="C116" s="328"/>
      <c r="D116" s="328"/>
      <c r="E116" s="329"/>
      <c r="F116" s="280"/>
      <c r="G116" s="280"/>
      <c r="H116" s="280"/>
      <c r="I116" s="280"/>
      <c r="J116" s="280"/>
      <c r="K116" s="280"/>
      <c r="L116" s="278"/>
      <c r="M116" s="278"/>
      <c r="N116" s="278"/>
      <c r="O116" s="278"/>
      <c r="P116" s="279"/>
      <c r="Q116" s="279"/>
      <c r="R116" s="279"/>
      <c r="S116" s="279"/>
      <c r="T116" s="279"/>
      <c r="U116" s="279"/>
      <c r="V116" s="279"/>
      <c r="W116" s="279"/>
      <c r="X116" s="279"/>
      <c r="Y116" s="279"/>
      <c r="Z116" s="279"/>
      <c r="AA116" s="279"/>
      <c r="AB116" s="279"/>
      <c r="AC116" s="279"/>
      <c r="AD116" s="279"/>
      <c r="AE116" s="279"/>
      <c r="AF116" s="279"/>
      <c r="AG116" s="86"/>
      <c r="AH116" s="86"/>
    </row>
    <row r="117" spans="1:34" ht="13.5" customHeight="1">
      <c r="A117" s="328"/>
      <c r="B117" s="328"/>
      <c r="C117" s="328"/>
      <c r="D117" s="328"/>
      <c r="E117" s="329"/>
      <c r="F117" s="295" t="s">
        <v>59</v>
      </c>
      <c r="G117" s="296"/>
      <c r="H117" s="296"/>
      <c r="I117" s="296"/>
      <c r="J117" s="296"/>
      <c r="K117" s="297"/>
      <c r="L117" s="285">
        <f>SUM(L65:M116)</f>
        <v>260</v>
      </c>
      <c r="M117" s="286"/>
      <c r="N117" s="285">
        <f>SUM(N65:O116)</f>
        <v>208</v>
      </c>
      <c r="O117" s="286"/>
      <c r="P117" s="289"/>
      <c r="Q117" s="290"/>
      <c r="R117" s="290"/>
      <c r="S117" s="290"/>
      <c r="T117" s="290"/>
      <c r="U117" s="290"/>
      <c r="V117" s="290"/>
      <c r="W117" s="290"/>
      <c r="X117" s="290"/>
      <c r="Y117" s="290"/>
      <c r="Z117" s="290"/>
      <c r="AA117" s="290"/>
      <c r="AB117" s="290"/>
      <c r="AC117" s="290"/>
      <c r="AD117" s="290"/>
      <c r="AE117" s="290"/>
      <c r="AF117" s="291"/>
      <c r="AG117" s="86"/>
      <c r="AH117" s="86"/>
    </row>
    <row r="118" spans="1:34" ht="13.5" customHeight="1" thickBot="1">
      <c r="A118" s="330"/>
      <c r="B118" s="330"/>
      <c r="C118" s="330"/>
      <c r="D118" s="330"/>
      <c r="E118" s="331"/>
      <c r="F118" s="298"/>
      <c r="G118" s="299"/>
      <c r="H118" s="299"/>
      <c r="I118" s="299"/>
      <c r="J118" s="299"/>
      <c r="K118" s="300"/>
      <c r="L118" s="287"/>
      <c r="M118" s="288"/>
      <c r="N118" s="287"/>
      <c r="O118" s="288"/>
      <c r="P118" s="292"/>
      <c r="Q118" s="293"/>
      <c r="R118" s="293"/>
      <c r="S118" s="293"/>
      <c r="T118" s="293"/>
      <c r="U118" s="293"/>
      <c r="V118" s="293"/>
      <c r="W118" s="293"/>
      <c r="X118" s="293"/>
      <c r="Y118" s="293"/>
      <c r="Z118" s="293"/>
      <c r="AA118" s="293"/>
      <c r="AB118" s="293"/>
      <c r="AC118" s="293"/>
      <c r="AD118" s="293"/>
      <c r="AE118" s="293"/>
      <c r="AF118" s="294"/>
      <c r="AG118" s="86"/>
      <c r="AH118" s="86"/>
    </row>
    <row r="119" spans="1:34" ht="13.5" customHeight="1" thickBot="1">
      <c r="A119" s="326" t="s">
        <v>37</v>
      </c>
      <c r="B119" s="326"/>
      <c r="C119" s="326"/>
      <c r="D119" s="326"/>
      <c r="E119" s="327"/>
      <c r="F119" s="280" t="s">
        <v>106</v>
      </c>
      <c r="G119" s="280"/>
      <c r="H119" s="280"/>
      <c r="I119" s="280"/>
      <c r="J119" s="280"/>
      <c r="K119" s="280"/>
      <c r="L119" s="278">
        <v>10</v>
      </c>
      <c r="M119" s="278"/>
      <c r="N119" s="278">
        <v>8</v>
      </c>
      <c r="O119" s="278"/>
      <c r="P119" s="279"/>
      <c r="Q119" s="279"/>
      <c r="R119" s="279"/>
      <c r="S119" s="279"/>
      <c r="T119" s="279"/>
      <c r="U119" s="279"/>
      <c r="V119" s="279"/>
      <c r="W119" s="279"/>
      <c r="X119" s="279"/>
      <c r="Y119" s="279"/>
      <c r="Z119" s="279"/>
      <c r="AA119" s="279"/>
      <c r="AB119" s="279"/>
      <c r="AC119" s="279"/>
      <c r="AD119" s="279"/>
      <c r="AE119" s="279"/>
      <c r="AF119" s="279"/>
      <c r="AG119" s="86"/>
      <c r="AH119" s="86"/>
    </row>
    <row r="120" spans="1:34" ht="13.5" thickBot="1">
      <c r="A120" s="328"/>
      <c r="B120" s="328"/>
      <c r="C120" s="328"/>
      <c r="D120" s="328"/>
      <c r="E120" s="329"/>
      <c r="F120" s="280"/>
      <c r="G120" s="280"/>
      <c r="H120" s="280"/>
      <c r="I120" s="280"/>
      <c r="J120" s="280"/>
      <c r="K120" s="280"/>
      <c r="L120" s="278"/>
      <c r="M120" s="278"/>
      <c r="N120" s="278"/>
      <c r="O120" s="278"/>
      <c r="P120" s="279"/>
      <c r="Q120" s="279"/>
      <c r="R120" s="279"/>
      <c r="S120" s="279"/>
      <c r="T120" s="279"/>
      <c r="U120" s="279"/>
      <c r="V120" s="279"/>
      <c r="W120" s="279"/>
      <c r="X120" s="279"/>
      <c r="Y120" s="279"/>
      <c r="Z120" s="279"/>
      <c r="AA120" s="279"/>
      <c r="AB120" s="279"/>
      <c r="AC120" s="279"/>
      <c r="AD120" s="279"/>
      <c r="AE120" s="279"/>
      <c r="AF120" s="279"/>
      <c r="AG120" s="86"/>
      <c r="AH120" s="86"/>
    </row>
    <row r="121" spans="1:34" ht="13.5" customHeight="1" thickBot="1">
      <c r="A121" s="328"/>
      <c r="B121" s="328"/>
      <c r="C121" s="328"/>
      <c r="D121" s="328"/>
      <c r="E121" s="329"/>
      <c r="F121" s="280" t="s">
        <v>107</v>
      </c>
      <c r="G121" s="280"/>
      <c r="H121" s="280"/>
      <c r="I121" s="280"/>
      <c r="J121" s="280"/>
      <c r="K121" s="280"/>
      <c r="L121" s="278">
        <v>10</v>
      </c>
      <c r="M121" s="278"/>
      <c r="N121" s="278">
        <v>8</v>
      </c>
      <c r="O121" s="278"/>
      <c r="P121" s="279"/>
      <c r="Q121" s="279"/>
      <c r="R121" s="279"/>
      <c r="S121" s="279"/>
      <c r="T121" s="279"/>
      <c r="U121" s="279"/>
      <c r="V121" s="279"/>
      <c r="W121" s="279"/>
      <c r="X121" s="279"/>
      <c r="Y121" s="279"/>
      <c r="Z121" s="279"/>
      <c r="AA121" s="279"/>
      <c r="AB121" s="279"/>
      <c r="AC121" s="279"/>
      <c r="AD121" s="279"/>
      <c r="AE121" s="279"/>
      <c r="AF121" s="279"/>
    </row>
    <row r="122" spans="1:34" ht="14.45" customHeight="1" thickBot="1">
      <c r="A122" s="328"/>
      <c r="B122" s="328"/>
      <c r="C122" s="328"/>
      <c r="D122" s="328"/>
      <c r="E122" s="329"/>
      <c r="F122" s="280"/>
      <c r="G122" s="280"/>
      <c r="H122" s="280"/>
      <c r="I122" s="280"/>
      <c r="J122" s="280"/>
      <c r="K122" s="280"/>
      <c r="L122" s="278"/>
      <c r="M122" s="278"/>
      <c r="N122" s="278"/>
      <c r="O122" s="278"/>
      <c r="P122" s="279"/>
      <c r="Q122" s="279"/>
      <c r="R122" s="279"/>
      <c r="S122" s="279"/>
      <c r="T122" s="279"/>
      <c r="U122" s="279"/>
      <c r="V122" s="279"/>
      <c r="W122" s="279"/>
      <c r="X122" s="279"/>
      <c r="Y122" s="279"/>
      <c r="Z122" s="279"/>
      <c r="AA122" s="279"/>
      <c r="AB122" s="279"/>
      <c r="AC122" s="279"/>
      <c r="AD122" s="279"/>
      <c r="AE122" s="279"/>
      <c r="AF122" s="279"/>
    </row>
    <row r="123" spans="1:34" s="21" customFormat="1" ht="15.6" customHeight="1" thickBot="1">
      <c r="A123" s="328"/>
      <c r="B123" s="328"/>
      <c r="C123" s="328"/>
      <c r="D123" s="328"/>
      <c r="E123" s="329"/>
      <c r="F123" s="280" t="s">
        <v>108</v>
      </c>
      <c r="G123" s="280"/>
      <c r="H123" s="280"/>
      <c r="I123" s="280"/>
      <c r="J123" s="280"/>
      <c r="K123" s="280"/>
      <c r="L123" s="278">
        <v>10</v>
      </c>
      <c r="M123" s="278"/>
      <c r="N123" s="278">
        <v>8</v>
      </c>
      <c r="O123" s="278"/>
      <c r="P123" s="279"/>
      <c r="Q123" s="279"/>
      <c r="R123" s="279"/>
      <c r="S123" s="279"/>
      <c r="T123" s="279"/>
      <c r="U123" s="279"/>
      <c r="V123" s="279"/>
      <c r="W123" s="279"/>
      <c r="X123" s="279"/>
      <c r="Y123" s="279"/>
      <c r="Z123" s="279"/>
      <c r="AA123" s="279"/>
      <c r="AB123" s="279"/>
      <c r="AC123" s="279"/>
      <c r="AD123" s="279"/>
      <c r="AE123" s="279"/>
      <c r="AF123" s="279"/>
    </row>
    <row r="124" spans="1:34" ht="12" customHeight="1" thickBot="1">
      <c r="A124" s="328"/>
      <c r="B124" s="328"/>
      <c r="C124" s="328"/>
      <c r="D124" s="328"/>
      <c r="E124" s="329"/>
      <c r="F124" s="280"/>
      <c r="G124" s="280"/>
      <c r="H124" s="280"/>
      <c r="I124" s="280"/>
      <c r="J124" s="280"/>
      <c r="K124" s="280"/>
      <c r="L124" s="278"/>
      <c r="M124" s="278"/>
      <c r="N124" s="278"/>
      <c r="O124" s="278"/>
      <c r="P124" s="279"/>
      <c r="Q124" s="279"/>
      <c r="R124" s="279"/>
      <c r="S124" s="279"/>
      <c r="T124" s="279"/>
      <c r="U124" s="279"/>
      <c r="V124" s="279"/>
      <c r="W124" s="279"/>
      <c r="X124" s="279"/>
      <c r="Y124" s="279"/>
      <c r="Z124" s="279"/>
      <c r="AA124" s="279"/>
      <c r="AB124" s="279"/>
      <c r="AC124" s="279"/>
      <c r="AD124" s="279"/>
      <c r="AE124" s="279"/>
      <c r="AF124" s="279"/>
    </row>
    <row r="125" spans="1:34" ht="13.5" thickBot="1">
      <c r="A125" s="328"/>
      <c r="B125" s="328"/>
      <c r="C125" s="328"/>
      <c r="D125" s="328"/>
      <c r="E125" s="329"/>
      <c r="F125" s="280" t="s">
        <v>109</v>
      </c>
      <c r="G125" s="280"/>
      <c r="H125" s="280"/>
      <c r="I125" s="280"/>
      <c r="J125" s="280"/>
      <c r="K125" s="280"/>
      <c r="L125" s="278">
        <v>10</v>
      </c>
      <c r="M125" s="278"/>
      <c r="N125" s="278">
        <v>8</v>
      </c>
      <c r="O125" s="278"/>
      <c r="P125" s="279"/>
      <c r="Q125" s="279"/>
      <c r="R125" s="279"/>
      <c r="S125" s="279"/>
      <c r="T125" s="279"/>
      <c r="U125" s="279"/>
      <c r="V125" s="279"/>
      <c r="W125" s="279"/>
      <c r="X125" s="279"/>
      <c r="Y125" s="279"/>
      <c r="Z125" s="279"/>
      <c r="AA125" s="279"/>
      <c r="AB125" s="279"/>
      <c r="AC125" s="279"/>
      <c r="AD125" s="279"/>
      <c r="AE125" s="279"/>
      <c r="AF125" s="279"/>
    </row>
    <row r="126" spans="1:34" ht="21.6" customHeight="1" thickBot="1">
      <c r="A126" s="328"/>
      <c r="B126" s="328"/>
      <c r="C126" s="328"/>
      <c r="D126" s="328"/>
      <c r="E126" s="329"/>
      <c r="F126" s="280"/>
      <c r="G126" s="280"/>
      <c r="H126" s="280"/>
      <c r="I126" s="280"/>
      <c r="J126" s="280"/>
      <c r="K126" s="280"/>
      <c r="L126" s="278"/>
      <c r="M126" s="278"/>
      <c r="N126" s="278"/>
      <c r="O126" s="278"/>
      <c r="P126" s="279"/>
      <c r="Q126" s="279"/>
      <c r="R126" s="279"/>
      <c r="S126" s="279"/>
      <c r="T126" s="279"/>
      <c r="U126" s="279"/>
      <c r="V126" s="279"/>
      <c r="W126" s="279"/>
      <c r="X126" s="279"/>
      <c r="Y126" s="279"/>
      <c r="Z126" s="279"/>
      <c r="AA126" s="279"/>
      <c r="AB126" s="279"/>
      <c r="AC126" s="279"/>
      <c r="AD126" s="279"/>
      <c r="AE126" s="279"/>
      <c r="AF126" s="279"/>
    </row>
    <row r="127" spans="1:34" ht="13.5" thickBot="1">
      <c r="A127" s="328"/>
      <c r="B127" s="328"/>
      <c r="C127" s="328"/>
      <c r="D127" s="328"/>
      <c r="E127" s="329"/>
      <c r="F127" s="280" t="s">
        <v>110</v>
      </c>
      <c r="G127" s="280"/>
      <c r="H127" s="280"/>
      <c r="I127" s="280"/>
      <c r="J127" s="280"/>
      <c r="K127" s="280"/>
      <c r="L127" s="278">
        <v>10</v>
      </c>
      <c r="M127" s="278"/>
      <c r="N127" s="278">
        <v>8</v>
      </c>
      <c r="O127" s="278"/>
      <c r="P127" s="279"/>
      <c r="Q127" s="279"/>
      <c r="R127" s="279"/>
      <c r="S127" s="279"/>
      <c r="T127" s="279"/>
      <c r="U127" s="279"/>
      <c r="V127" s="279"/>
      <c r="W127" s="279"/>
      <c r="X127" s="279"/>
      <c r="Y127" s="279"/>
      <c r="Z127" s="279"/>
      <c r="AA127" s="279"/>
      <c r="AB127" s="279"/>
      <c r="AC127" s="279"/>
      <c r="AD127" s="279"/>
      <c r="AE127" s="279"/>
      <c r="AF127" s="279"/>
    </row>
    <row r="128" spans="1:34" ht="13.5" thickBot="1">
      <c r="A128" s="328"/>
      <c r="B128" s="328"/>
      <c r="C128" s="328"/>
      <c r="D128" s="328"/>
      <c r="E128" s="329"/>
      <c r="F128" s="280"/>
      <c r="G128" s="280"/>
      <c r="H128" s="280"/>
      <c r="I128" s="280"/>
      <c r="J128" s="280"/>
      <c r="K128" s="280"/>
      <c r="L128" s="278"/>
      <c r="M128" s="278"/>
      <c r="N128" s="278"/>
      <c r="O128" s="278"/>
      <c r="P128" s="279"/>
      <c r="Q128" s="279"/>
      <c r="R128" s="279"/>
      <c r="S128" s="279"/>
      <c r="T128" s="279"/>
      <c r="U128" s="279"/>
      <c r="V128" s="279"/>
      <c r="W128" s="279"/>
      <c r="X128" s="279"/>
      <c r="Y128" s="279"/>
      <c r="Z128" s="279"/>
      <c r="AA128" s="279"/>
      <c r="AB128" s="279"/>
      <c r="AC128" s="279"/>
      <c r="AD128" s="279"/>
      <c r="AE128" s="279"/>
      <c r="AF128" s="279"/>
    </row>
    <row r="129" spans="1:32" ht="12.75">
      <c r="A129" s="328"/>
      <c r="B129" s="328"/>
      <c r="C129" s="328"/>
      <c r="D129" s="328"/>
      <c r="E129" s="329"/>
      <c r="F129" s="295" t="s">
        <v>59</v>
      </c>
      <c r="G129" s="296"/>
      <c r="H129" s="296"/>
      <c r="I129" s="296"/>
      <c r="J129" s="296"/>
      <c r="K129" s="297"/>
      <c r="L129" s="285">
        <f>SUM(L119:M128)</f>
        <v>50</v>
      </c>
      <c r="M129" s="286"/>
      <c r="N129" s="285">
        <f>SUM(N119:O128)</f>
        <v>40</v>
      </c>
      <c r="O129" s="286"/>
      <c r="P129" s="289"/>
      <c r="Q129" s="290"/>
      <c r="R129" s="290"/>
      <c r="S129" s="290"/>
      <c r="T129" s="290"/>
      <c r="U129" s="290"/>
      <c r="V129" s="290"/>
      <c r="W129" s="290"/>
      <c r="X129" s="290"/>
      <c r="Y129" s="290"/>
      <c r="Z129" s="290"/>
      <c r="AA129" s="290"/>
      <c r="AB129" s="290"/>
      <c r="AC129" s="290"/>
      <c r="AD129" s="290"/>
      <c r="AE129" s="290"/>
      <c r="AF129" s="291"/>
    </row>
    <row r="130" spans="1:32" ht="13.5" thickBot="1">
      <c r="A130" s="330"/>
      <c r="B130" s="330"/>
      <c r="C130" s="330"/>
      <c r="D130" s="330"/>
      <c r="E130" s="331"/>
      <c r="F130" s="298"/>
      <c r="G130" s="299"/>
      <c r="H130" s="299"/>
      <c r="I130" s="299"/>
      <c r="J130" s="299"/>
      <c r="K130" s="300"/>
      <c r="L130" s="287"/>
      <c r="M130" s="288"/>
      <c r="N130" s="287"/>
      <c r="O130" s="288"/>
      <c r="P130" s="292"/>
      <c r="Q130" s="293"/>
      <c r="R130" s="293"/>
      <c r="S130" s="293"/>
      <c r="T130" s="293"/>
      <c r="U130" s="293"/>
      <c r="V130" s="293"/>
      <c r="W130" s="293"/>
      <c r="X130" s="293"/>
      <c r="Y130" s="293"/>
      <c r="Z130" s="293"/>
      <c r="AA130" s="293"/>
      <c r="AB130" s="293"/>
      <c r="AC130" s="293"/>
      <c r="AD130" s="293"/>
      <c r="AE130" s="293"/>
      <c r="AF130" s="294"/>
    </row>
    <row r="131" spans="1:32" ht="18.75" customHeight="1">
      <c r="A131" s="22"/>
      <c r="B131" s="22"/>
      <c r="C131" s="22"/>
      <c r="D131" s="22"/>
      <c r="E131" s="22"/>
    </row>
  </sheetData>
  <sheetProtection algorithmName="SHA-512" hashValue="qg4FJRGcPz52ZY8BtfAlxqSeagZ5dTRPHbD4ZnVmmRG9Q6Z1g7RqLmD0vq1SiYrSxezrzjPEwXQaVDMQIBvylQ==" saltValue="ehy7DRUb8oD1E/aSlYka9w==" spinCount="100000" sheet="1" objects="1" scenarios="1"/>
  <mergeCells count="269">
    <mergeCell ref="P89:AF90"/>
    <mergeCell ref="L99:M100"/>
    <mergeCell ref="P99:AF100"/>
    <mergeCell ref="L101:M102"/>
    <mergeCell ref="N101:O102"/>
    <mergeCell ref="P101:AF102"/>
    <mergeCell ref="P97:AF98"/>
    <mergeCell ref="L123:M124"/>
    <mergeCell ref="N123:O124"/>
    <mergeCell ref="N107:O108"/>
    <mergeCell ref="L89:M90"/>
    <mergeCell ref="N89:O90"/>
    <mergeCell ref="N99:O100"/>
    <mergeCell ref="L109:M110"/>
    <mergeCell ref="N109:O110"/>
    <mergeCell ref="P109:AF110"/>
    <mergeCell ref="L87:M88"/>
    <mergeCell ref="N81:O82"/>
    <mergeCell ref="L51:M52"/>
    <mergeCell ref="L63:M64"/>
    <mergeCell ref="P35:AF36"/>
    <mergeCell ref="P49:AF50"/>
    <mergeCell ref="P79:AF80"/>
    <mergeCell ref="P53:AF54"/>
    <mergeCell ref="P45:AF46"/>
    <mergeCell ref="P71:AF72"/>
    <mergeCell ref="P75:AF76"/>
    <mergeCell ref="P39:AF40"/>
    <mergeCell ref="P37:AF38"/>
    <mergeCell ref="N35:O36"/>
    <mergeCell ref="N49:O50"/>
    <mergeCell ref="L57:M58"/>
    <mergeCell ref="N57:O58"/>
    <mergeCell ref="P57:AF58"/>
    <mergeCell ref="P55:AF56"/>
    <mergeCell ref="N61:O62"/>
    <mergeCell ref="P61:AF62"/>
    <mergeCell ref="N45:O46"/>
    <mergeCell ref="F45:K46"/>
    <mergeCell ref="L45:M46"/>
    <mergeCell ref="P31:AF32"/>
    <mergeCell ref="P47:AF48"/>
    <mergeCell ref="N33:O34"/>
    <mergeCell ref="P41:AF42"/>
    <mergeCell ref="F41:K42"/>
    <mergeCell ref="F43:K44"/>
    <mergeCell ref="L43:M44"/>
    <mergeCell ref="N43:O44"/>
    <mergeCell ref="P43:AF44"/>
    <mergeCell ref="P33:AF34"/>
    <mergeCell ref="L35:M36"/>
    <mergeCell ref="AG65:AH66"/>
    <mergeCell ref="L117:M118"/>
    <mergeCell ref="N65:O66"/>
    <mergeCell ref="P65:AF66"/>
    <mergeCell ref="L129:M130"/>
    <mergeCell ref="N129:O130"/>
    <mergeCell ref="P129:AF130"/>
    <mergeCell ref="L119:M120"/>
    <mergeCell ref="N119:O120"/>
    <mergeCell ref="P119:AF120"/>
    <mergeCell ref="P123:AF124"/>
    <mergeCell ref="L127:M128"/>
    <mergeCell ref="N127:O128"/>
    <mergeCell ref="P127:AF128"/>
    <mergeCell ref="L81:M82"/>
    <mergeCell ref="N115:O116"/>
    <mergeCell ref="N103:O104"/>
    <mergeCell ref="P111:AF112"/>
    <mergeCell ref="L121:M122"/>
    <mergeCell ref="N121:O122"/>
    <mergeCell ref="P121:AF122"/>
    <mergeCell ref="P115:AF116"/>
    <mergeCell ref="N85:O86"/>
    <mergeCell ref="L69:M70"/>
    <mergeCell ref="F129:K130"/>
    <mergeCell ref="F119:K120"/>
    <mergeCell ref="F127:K128"/>
    <mergeCell ref="F55:K56"/>
    <mergeCell ref="F61:K62"/>
    <mergeCell ref="F103:K104"/>
    <mergeCell ref="F123:K124"/>
    <mergeCell ref="F99:K100"/>
    <mergeCell ref="F57:K58"/>
    <mergeCell ref="F101:K102"/>
    <mergeCell ref="F125:K126"/>
    <mergeCell ref="F91:K92"/>
    <mergeCell ref="F79:K80"/>
    <mergeCell ref="F89:K90"/>
    <mergeCell ref="F121:K122"/>
    <mergeCell ref="F105:K106"/>
    <mergeCell ref="F107:K108"/>
    <mergeCell ref="F117:K118"/>
    <mergeCell ref="A3:E18"/>
    <mergeCell ref="A19:E30"/>
    <mergeCell ref="A31:E48"/>
    <mergeCell ref="A49:E64"/>
    <mergeCell ref="L19:M20"/>
    <mergeCell ref="N19:O20"/>
    <mergeCell ref="F7:K8"/>
    <mergeCell ref="L7:M8"/>
    <mergeCell ref="N7:O8"/>
    <mergeCell ref="F33:K34"/>
    <mergeCell ref="L33:M34"/>
    <mergeCell ref="L9:M10"/>
    <mergeCell ref="N9:O10"/>
    <mergeCell ref="L39:M40"/>
    <mergeCell ref="N39:O40"/>
    <mergeCell ref="L41:M42"/>
    <mergeCell ref="N41:O42"/>
    <mergeCell ref="F59:K60"/>
    <mergeCell ref="L59:M60"/>
    <mergeCell ref="N59:O60"/>
    <mergeCell ref="F25:K26"/>
    <mergeCell ref="L25:M26"/>
    <mergeCell ref="F39:K40"/>
    <mergeCell ref="F19:K20"/>
    <mergeCell ref="A65:E118"/>
    <mergeCell ref="F31:K32"/>
    <mergeCell ref="N31:O32"/>
    <mergeCell ref="F47:K48"/>
    <mergeCell ref="N47:O48"/>
    <mergeCell ref="L113:M114"/>
    <mergeCell ref="N113:O114"/>
    <mergeCell ref="N97:O98"/>
    <mergeCell ref="L3:M4"/>
    <mergeCell ref="F9:K10"/>
    <mergeCell ref="F37:K38"/>
    <mergeCell ref="L37:M38"/>
    <mergeCell ref="N37:O38"/>
    <mergeCell ref="L29:M30"/>
    <mergeCell ref="L31:M32"/>
    <mergeCell ref="F49:K50"/>
    <mergeCell ref="L47:M48"/>
    <mergeCell ref="L49:M50"/>
    <mergeCell ref="F75:K76"/>
    <mergeCell ref="L71:M72"/>
    <mergeCell ref="N71:O72"/>
    <mergeCell ref="L75:M76"/>
    <mergeCell ref="N75:O76"/>
    <mergeCell ref="F71:K72"/>
    <mergeCell ref="A119:E130"/>
    <mergeCell ref="F51:K52"/>
    <mergeCell ref="N51:O52"/>
    <mergeCell ref="P51:AF52"/>
    <mergeCell ref="N87:O88"/>
    <mergeCell ref="F63:K64"/>
    <mergeCell ref="N63:O64"/>
    <mergeCell ref="P63:AF64"/>
    <mergeCell ref="F77:K78"/>
    <mergeCell ref="L77:M78"/>
    <mergeCell ref="N77:O78"/>
    <mergeCell ref="N69:O70"/>
    <mergeCell ref="N117:O118"/>
    <mergeCell ref="P117:AF118"/>
    <mergeCell ref="L65:M66"/>
    <mergeCell ref="P77:AF78"/>
    <mergeCell ref="L105:M106"/>
    <mergeCell ref="N105:O106"/>
    <mergeCell ref="P105:AF106"/>
    <mergeCell ref="F113:K114"/>
    <mergeCell ref="P113:AF114"/>
    <mergeCell ref="P103:AF104"/>
    <mergeCell ref="F115:K116"/>
    <mergeCell ref="L115:M116"/>
    <mergeCell ref="A1:AF1"/>
    <mergeCell ref="F17:K18"/>
    <mergeCell ref="L17:M18"/>
    <mergeCell ref="N17:O18"/>
    <mergeCell ref="P17:AF18"/>
    <mergeCell ref="F3:K4"/>
    <mergeCell ref="F5:K6"/>
    <mergeCell ref="N2:O2"/>
    <mergeCell ref="L2:M2"/>
    <mergeCell ref="P2:AF2"/>
    <mergeCell ref="N3:O4"/>
    <mergeCell ref="N5:O6"/>
    <mergeCell ref="P3:AF4"/>
    <mergeCell ref="P7:AF8"/>
    <mergeCell ref="A2:E2"/>
    <mergeCell ref="F2:K2"/>
    <mergeCell ref="F13:K14"/>
    <mergeCell ref="L13:M14"/>
    <mergeCell ref="N13:O14"/>
    <mergeCell ref="P13:AF14"/>
    <mergeCell ref="F15:K16"/>
    <mergeCell ref="L15:M16"/>
    <mergeCell ref="N15:O16"/>
    <mergeCell ref="P15:AF16"/>
    <mergeCell ref="P5:AF6"/>
    <mergeCell ref="P85:AF86"/>
    <mergeCell ref="F87:K88"/>
    <mergeCell ref="P87:AF88"/>
    <mergeCell ref="P91:AF92"/>
    <mergeCell ref="F97:K98"/>
    <mergeCell ref="L97:M98"/>
    <mergeCell ref="F93:K94"/>
    <mergeCell ref="L93:M94"/>
    <mergeCell ref="N93:O94"/>
    <mergeCell ref="P93:AF94"/>
    <mergeCell ref="F95:K96"/>
    <mergeCell ref="L95:M96"/>
    <mergeCell ref="N95:O96"/>
    <mergeCell ref="P95:AF96"/>
    <mergeCell ref="F69:K70"/>
    <mergeCell ref="P69:AF70"/>
    <mergeCell ref="F81:K82"/>
    <mergeCell ref="P81:AF82"/>
    <mergeCell ref="F85:K86"/>
    <mergeCell ref="L85:M86"/>
    <mergeCell ref="L5:M6"/>
    <mergeCell ref="F21:K22"/>
    <mergeCell ref="L21:M22"/>
    <mergeCell ref="P9:AF10"/>
    <mergeCell ref="F11:K12"/>
    <mergeCell ref="L11:M12"/>
    <mergeCell ref="N11:O12"/>
    <mergeCell ref="P11:AF12"/>
    <mergeCell ref="F35:K36"/>
    <mergeCell ref="F23:K24"/>
    <mergeCell ref="L23:M24"/>
    <mergeCell ref="N23:O24"/>
    <mergeCell ref="P23:AF24"/>
    <mergeCell ref="P19:AF20"/>
    <mergeCell ref="N29:O30"/>
    <mergeCell ref="P29:AF30"/>
    <mergeCell ref="N21:O22"/>
    <mergeCell ref="F29:K30"/>
    <mergeCell ref="P21:AF22"/>
    <mergeCell ref="N25:O26"/>
    <mergeCell ref="P25:AF26"/>
    <mergeCell ref="F27:K28"/>
    <mergeCell ref="L27:M28"/>
    <mergeCell ref="N27:O28"/>
    <mergeCell ref="P27:AF28"/>
    <mergeCell ref="F53:K54"/>
    <mergeCell ref="L53:M54"/>
    <mergeCell ref="N53:O54"/>
    <mergeCell ref="N55:O56"/>
    <mergeCell ref="P59:AF60"/>
    <mergeCell ref="F65:K66"/>
    <mergeCell ref="L61:M62"/>
    <mergeCell ref="L79:M80"/>
    <mergeCell ref="N79:O80"/>
    <mergeCell ref="L55:M56"/>
    <mergeCell ref="L125:M126"/>
    <mergeCell ref="N125:O126"/>
    <mergeCell ref="P125:AF126"/>
    <mergeCell ref="F67:K68"/>
    <mergeCell ref="L67:M68"/>
    <mergeCell ref="N67:O68"/>
    <mergeCell ref="P67:AF68"/>
    <mergeCell ref="F73:K74"/>
    <mergeCell ref="L73:M74"/>
    <mergeCell ref="N73:O74"/>
    <mergeCell ref="P73:AF74"/>
    <mergeCell ref="F83:K84"/>
    <mergeCell ref="L83:M84"/>
    <mergeCell ref="N83:O84"/>
    <mergeCell ref="P83:AF84"/>
    <mergeCell ref="F109:K110"/>
    <mergeCell ref="F111:K112"/>
    <mergeCell ref="L111:M112"/>
    <mergeCell ref="N111:O112"/>
    <mergeCell ref="L91:M92"/>
    <mergeCell ref="N91:O92"/>
    <mergeCell ref="L107:M108"/>
    <mergeCell ref="L103:M104"/>
    <mergeCell ref="P107:AF108"/>
  </mergeCells>
  <phoneticPr fontId="0" type="noConversion"/>
  <printOptions horizontalCentered="1" verticalCentered="1"/>
  <pageMargins left="0" right="0" top="0.19685039370078741" bottom="0.19685039370078741" header="0.11811023622047245" footer="0.11811023622047245"/>
  <pageSetup paperSize="9" scale="10" orientation="landscape" r:id="rId1"/>
  <headerFooter alignWithMargins="0">
    <oddFooter>&amp;R&amp;"Arial,Regular"Q/FORMS/PUR/032 REV 03</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'Process Audit Overall Score'!$BR$12:$BR$17</xm:f>
          </x14:formula1>
          <xm:sqref>N15 L19:O28 L31:O46 L119:O128 L49:O62 N3:N7 O3:O6 L3:M16 N9 N11 N13 L65:O116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B266"/>
  <sheetViews>
    <sheetView topLeftCell="A217" zoomScale="80" zoomScaleNormal="80" workbookViewId="0">
      <selection activeCell="I267" sqref="I267"/>
    </sheetView>
  </sheetViews>
  <sheetFormatPr defaultRowHeight="13.5"/>
  <cols>
    <col min="7" max="7" width="50.875" customWidth="1"/>
  </cols>
  <sheetData>
    <row r="1" spans="2:28" ht="14.25" thickBot="1">
      <c r="B1" s="338" t="s">
        <v>111</v>
      </c>
      <c r="C1" s="338"/>
      <c r="D1" s="338"/>
      <c r="E1" s="338"/>
      <c r="F1" s="338"/>
      <c r="G1" s="338"/>
      <c r="H1" s="337">
        <v>1</v>
      </c>
      <c r="I1" s="337"/>
      <c r="J1" s="337">
        <v>1</v>
      </c>
      <c r="K1" s="337"/>
      <c r="L1" s="339"/>
      <c r="M1" s="339"/>
      <c r="N1" s="339"/>
      <c r="O1" s="339"/>
      <c r="P1" s="339"/>
      <c r="Q1" s="339"/>
      <c r="R1" s="339"/>
      <c r="S1" s="339"/>
      <c r="T1" s="339"/>
      <c r="U1" s="339"/>
      <c r="V1" s="339"/>
      <c r="W1" s="339"/>
      <c r="X1" s="339"/>
      <c r="Y1" s="339"/>
      <c r="Z1" s="339"/>
      <c r="AA1" s="339"/>
      <c r="AB1" s="339"/>
    </row>
    <row r="2" spans="2:28" ht="14.25" thickBot="1">
      <c r="B2" s="338"/>
      <c r="C2" s="338"/>
      <c r="D2" s="338"/>
      <c r="E2" s="338"/>
      <c r="F2" s="338"/>
      <c r="G2" s="338"/>
      <c r="H2" s="337"/>
      <c r="I2" s="337"/>
      <c r="J2" s="337"/>
      <c r="K2" s="337"/>
      <c r="L2" s="339"/>
      <c r="M2" s="339"/>
      <c r="N2" s="339"/>
      <c r="O2" s="339"/>
      <c r="P2" s="339"/>
      <c r="Q2" s="339"/>
      <c r="R2" s="339"/>
      <c r="S2" s="339"/>
      <c r="T2" s="339"/>
      <c r="U2" s="339"/>
      <c r="V2" s="339"/>
      <c r="W2" s="339"/>
      <c r="X2" s="339"/>
      <c r="Y2" s="339"/>
      <c r="Z2" s="339"/>
      <c r="AA2" s="339"/>
      <c r="AB2" s="339"/>
    </row>
    <row r="3" spans="2:28" ht="14.25" thickBot="1">
      <c r="B3" s="336" t="s">
        <v>112</v>
      </c>
      <c r="C3" s="336"/>
      <c r="D3" s="336"/>
      <c r="E3" s="336"/>
      <c r="F3" s="336"/>
      <c r="G3" s="336"/>
      <c r="H3" s="337">
        <v>1</v>
      </c>
      <c r="I3" s="337"/>
      <c r="J3" s="337">
        <v>1</v>
      </c>
      <c r="K3" s="337"/>
      <c r="L3" s="339"/>
      <c r="M3" s="339"/>
      <c r="N3" s="339"/>
      <c r="O3" s="339"/>
      <c r="P3" s="339"/>
      <c r="Q3" s="339"/>
      <c r="R3" s="339"/>
      <c r="S3" s="339"/>
      <c r="T3" s="339"/>
      <c r="U3" s="339"/>
      <c r="V3" s="339"/>
      <c r="W3" s="339"/>
      <c r="X3" s="339"/>
      <c r="Y3" s="339"/>
      <c r="Z3" s="339"/>
      <c r="AA3" s="339"/>
      <c r="AB3" s="339"/>
    </row>
    <row r="4" spans="2:28" ht="14.25" thickBot="1">
      <c r="B4" s="336"/>
      <c r="C4" s="336"/>
      <c r="D4" s="336"/>
      <c r="E4" s="336"/>
      <c r="F4" s="336"/>
      <c r="G4" s="336"/>
      <c r="H4" s="337"/>
      <c r="I4" s="337"/>
      <c r="J4" s="337"/>
      <c r="K4" s="337"/>
      <c r="L4" s="339"/>
      <c r="M4" s="339"/>
      <c r="N4" s="339"/>
      <c r="O4" s="339"/>
      <c r="P4" s="339"/>
      <c r="Q4" s="339"/>
      <c r="R4" s="339"/>
      <c r="S4" s="339"/>
      <c r="T4" s="339"/>
      <c r="U4" s="339"/>
      <c r="V4" s="339"/>
      <c r="W4" s="339"/>
      <c r="X4" s="339"/>
      <c r="Y4" s="339"/>
      <c r="Z4" s="339"/>
      <c r="AA4" s="339"/>
      <c r="AB4" s="339"/>
    </row>
    <row r="6" spans="2:28" ht="14.25" thickBot="1">
      <c r="B6" t="s">
        <v>113</v>
      </c>
    </row>
    <row r="7" spans="2:28" ht="14.25" thickBot="1">
      <c r="B7" s="338" t="s">
        <v>114</v>
      </c>
      <c r="C7" s="338"/>
      <c r="D7" s="338"/>
      <c r="E7" s="338"/>
      <c r="F7" s="338"/>
      <c r="G7" s="338"/>
      <c r="H7" s="337">
        <v>1</v>
      </c>
      <c r="I7" s="337"/>
      <c r="J7" s="337">
        <v>1</v>
      </c>
      <c r="K7" s="337"/>
      <c r="L7" s="339"/>
      <c r="M7" s="339"/>
      <c r="N7" s="339"/>
      <c r="O7" s="339"/>
      <c r="P7" s="339"/>
      <c r="Q7" s="339"/>
      <c r="R7" s="339"/>
      <c r="S7" s="339"/>
      <c r="T7" s="339"/>
      <c r="U7" s="339"/>
      <c r="V7" s="339"/>
      <c r="W7" s="339"/>
      <c r="X7" s="339"/>
      <c r="Y7" s="339"/>
      <c r="Z7" s="339"/>
      <c r="AA7" s="339"/>
      <c r="AB7" s="339"/>
    </row>
    <row r="8" spans="2:28" ht="14.25" thickBot="1">
      <c r="B8" s="338"/>
      <c r="C8" s="338"/>
      <c r="D8" s="338"/>
      <c r="E8" s="338"/>
      <c r="F8" s="338"/>
      <c r="G8" s="338"/>
      <c r="H8" s="337"/>
      <c r="I8" s="337"/>
      <c r="J8" s="337"/>
      <c r="K8" s="337"/>
      <c r="L8" s="339"/>
      <c r="M8" s="339"/>
      <c r="N8" s="339"/>
      <c r="O8" s="339"/>
      <c r="P8" s="339"/>
      <c r="Q8" s="339"/>
      <c r="R8" s="339"/>
      <c r="S8" s="339"/>
      <c r="T8" s="339"/>
      <c r="U8" s="339"/>
      <c r="V8" s="339"/>
      <c r="W8" s="339"/>
      <c r="X8" s="339"/>
      <c r="Y8" s="339"/>
      <c r="Z8" s="339"/>
      <c r="AA8" s="339"/>
      <c r="AB8" s="339"/>
    </row>
    <row r="9" spans="2:28" ht="14.25" thickBot="1">
      <c r="B9" s="336" t="s">
        <v>115</v>
      </c>
      <c r="C9" s="336"/>
      <c r="D9" s="336"/>
      <c r="E9" s="336"/>
      <c r="F9" s="336"/>
      <c r="G9" s="336"/>
      <c r="H9" s="337">
        <v>1</v>
      </c>
      <c r="I9" s="337"/>
      <c r="J9" s="337">
        <v>1</v>
      </c>
      <c r="K9" s="337"/>
      <c r="L9" s="339"/>
      <c r="M9" s="339"/>
      <c r="N9" s="339"/>
      <c r="O9" s="339"/>
      <c r="P9" s="339"/>
      <c r="Q9" s="339"/>
      <c r="R9" s="339"/>
      <c r="S9" s="339"/>
      <c r="T9" s="339"/>
      <c r="U9" s="339"/>
      <c r="V9" s="339"/>
      <c r="W9" s="339"/>
      <c r="X9" s="339"/>
      <c r="Y9" s="339"/>
      <c r="Z9" s="339"/>
      <c r="AA9" s="339"/>
      <c r="AB9" s="339"/>
    </row>
    <row r="10" spans="2:28" ht="14.25" thickBot="1">
      <c r="B10" s="336"/>
      <c r="C10" s="336"/>
      <c r="D10" s="336"/>
      <c r="E10" s="336"/>
      <c r="F10" s="336"/>
      <c r="G10" s="336"/>
      <c r="H10" s="337"/>
      <c r="I10" s="337"/>
      <c r="J10" s="337"/>
      <c r="K10" s="337"/>
      <c r="L10" s="339"/>
      <c r="M10" s="339"/>
      <c r="N10" s="339"/>
      <c r="O10" s="339"/>
      <c r="P10" s="339"/>
      <c r="Q10" s="339"/>
      <c r="R10" s="339"/>
      <c r="S10" s="339"/>
      <c r="T10" s="339"/>
      <c r="U10" s="339"/>
      <c r="V10" s="339"/>
      <c r="W10" s="339"/>
      <c r="X10" s="339"/>
      <c r="Y10" s="339"/>
      <c r="Z10" s="339"/>
      <c r="AA10" s="339"/>
      <c r="AB10" s="339"/>
    </row>
    <row r="11" spans="2:28" ht="14.25" thickBot="1">
      <c r="B11" s="336" t="s">
        <v>116</v>
      </c>
      <c r="C11" s="336"/>
      <c r="D11" s="336"/>
      <c r="E11" s="336"/>
      <c r="F11" s="336"/>
      <c r="G11" s="336"/>
      <c r="H11" s="337">
        <v>1</v>
      </c>
      <c r="I11" s="337"/>
      <c r="J11" s="337">
        <v>1</v>
      </c>
      <c r="K11" s="337"/>
      <c r="L11" s="339"/>
      <c r="M11" s="339"/>
      <c r="N11" s="339"/>
      <c r="O11" s="339"/>
      <c r="P11" s="339"/>
      <c r="Q11" s="339"/>
      <c r="R11" s="339"/>
      <c r="S11" s="339"/>
      <c r="T11" s="339"/>
      <c r="U11" s="339"/>
      <c r="V11" s="339"/>
      <c r="W11" s="339"/>
      <c r="X11" s="339"/>
      <c r="Y11" s="339"/>
      <c r="Z11" s="339"/>
      <c r="AA11" s="339"/>
      <c r="AB11" s="339"/>
    </row>
    <row r="12" spans="2:28" ht="14.25" thickBot="1">
      <c r="B12" s="336"/>
      <c r="C12" s="336"/>
      <c r="D12" s="336"/>
      <c r="E12" s="336"/>
      <c r="F12" s="336"/>
      <c r="G12" s="336"/>
      <c r="H12" s="337"/>
      <c r="I12" s="337"/>
      <c r="J12" s="337"/>
      <c r="K12" s="337"/>
      <c r="L12" s="339"/>
      <c r="M12" s="339"/>
      <c r="N12" s="339"/>
      <c r="O12" s="339"/>
      <c r="P12" s="339"/>
      <c r="Q12" s="339"/>
      <c r="R12" s="339"/>
      <c r="S12" s="339"/>
      <c r="T12" s="339"/>
      <c r="U12" s="339"/>
      <c r="V12" s="339"/>
      <c r="W12" s="339"/>
      <c r="X12" s="339"/>
      <c r="Y12" s="339"/>
      <c r="Z12" s="339"/>
      <c r="AA12" s="339"/>
      <c r="AB12" s="339"/>
    </row>
    <row r="13" spans="2:28" ht="14.25" thickBot="1">
      <c r="B13" s="336" t="s">
        <v>117</v>
      </c>
      <c r="C13" s="336"/>
      <c r="D13" s="336"/>
      <c r="E13" s="336"/>
      <c r="F13" s="336"/>
      <c r="G13" s="336"/>
      <c r="H13" s="337">
        <v>1</v>
      </c>
      <c r="I13" s="337"/>
      <c r="J13" s="337">
        <v>1</v>
      </c>
      <c r="K13" s="337"/>
      <c r="L13" s="339"/>
      <c r="M13" s="339"/>
      <c r="N13" s="339"/>
      <c r="O13" s="339"/>
      <c r="P13" s="339"/>
      <c r="Q13" s="339"/>
      <c r="R13" s="339"/>
      <c r="S13" s="339"/>
      <c r="T13" s="339"/>
      <c r="U13" s="339"/>
      <c r="V13" s="339"/>
      <c r="W13" s="339"/>
      <c r="X13" s="339"/>
      <c r="Y13" s="339"/>
      <c r="Z13" s="339"/>
      <c r="AA13" s="339"/>
      <c r="AB13" s="339"/>
    </row>
    <row r="14" spans="2:28" ht="14.25" thickBot="1">
      <c r="B14" s="336"/>
      <c r="C14" s="336"/>
      <c r="D14" s="336"/>
      <c r="E14" s="336"/>
      <c r="F14" s="336"/>
      <c r="G14" s="336"/>
      <c r="H14" s="337"/>
      <c r="I14" s="337"/>
      <c r="J14" s="337"/>
      <c r="K14" s="337"/>
      <c r="L14" s="339"/>
      <c r="M14" s="339"/>
      <c r="N14" s="339"/>
      <c r="O14" s="339"/>
      <c r="P14" s="339"/>
      <c r="Q14" s="339"/>
      <c r="R14" s="339"/>
      <c r="S14" s="339"/>
      <c r="T14" s="339"/>
      <c r="U14" s="339"/>
      <c r="V14" s="339"/>
      <c r="W14" s="339"/>
      <c r="X14" s="339"/>
      <c r="Y14" s="339"/>
      <c r="Z14" s="339"/>
      <c r="AA14" s="339"/>
      <c r="AB14" s="339"/>
    </row>
    <row r="15" spans="2:28" ht="14.25" thickBot="1">
      <c r="B15" s="336" t="s">
        <v>118</v>
      </c>
      <c r="C15" s="336"/>
      <c r="D15" s="336"/>
      <c r="E15" s="336"/>
      <c r="F15" s="336"/>
      <c r="G15" s="336"/>
      <c r="H15" s="337">
        <v>1</v>
      </c>
      <c r="I15" s="337"/>
      <c r="J15" s="337">
        <v>1</v>
      </c>
      <c r="K15" s="337"/>
      <c r="L15" s="339"/>
      <c r="M15" s="339"/>
      <c r="N15" s="339"/>
      <c r="O15" s="339"/>
      <c r="P15" s="339"/>
      <c r="Q15" s="339"/>
      <c r="R15" s="339"/>
      <c r="S15" s="339"/>
      <c r="T15" s="339"/>
      <c r="U15" s="339"/>
      <c r="V15" s="339"/>
      <c r="W15" s="339"/>
      <c r="X15" s="339"/>
      <c r="Y15" s="339"/>
      <c r="Z15" s="339"/>
      <c r="AA15" s="339"/>
      <c r="AB15" s="339"/>
    </row>
    <row r="16" spans="2:28" ht="14.25" thickBot="1">
      <c r="B16" s="336"/>
      <c r="C16" s="336"/>
      <c r="D16" s="336"/>
      <c r="E16" s="336"/>
      <c r="F16" s="336"/>
      <c r="G16" s="336"/>
      <c r="H16" s="337"/>
      <c r="I16" s="337"/>
      <c r="J16" s="337"/>
      <c r="K16" s="337"/>
      <c r="L16" s="339"/>
      <c r="M16" s="339"/>
      <c r="N16" s="339"/>
      <c r="O16" s="339"/>
      <c r="P16" s="339"/>
      <c r="Q16" s="339"/>
      <c r="R16" s="339"/>
      <c r="S16" s="339"/>
      <c r="T16" s="339"/>
      <c r="U16" s="339"/>
      <c r="V16" s="339"/>
      <c r="W16" s="339"/>
      <c r="X16" s="339"/>
      <c r="Y16" s="339"/>
      <c r="Z16" s="339"/>
      <c r="AA16" s="339"/>
      <c r="AB16" s="339"/>
    </row>
    <row r="17" spans="2:28" ht="14.25" thickBot="1">
      <c r="B17" s="336" t="s">
        <v>119</v>
      </c>
      <c r="C17" s="336"/>
      <c r="D17" s="336"/>
      <c r="E17" s="336"/>
      <c r="F17" s="336"/>
      <c r="G17" s="336"/>
      <c r="H17" s="337">
        <v>1</v>
      </c>
      <c r="I17" s="337"/>
      <c r="J17" s="337">
        <v>1</v>
      </c>
      <c r="K17" s="337"/>
      <c r="L17" s="339"/>
      <c r="M17" s="339"/>
      <c r="N17" s="339"/>
      <c r="O17" s="339"/>
      <c r="P17" s="339"/>
      <c r="Q17" s="339"/>
      <c r="R17" s="339"/>
      <c r="S17" s="339"/>
      <c r="T17" s="339"/>
      <c r="U17" s="339"/>
      <c r="V17" s="339"/>
      <c r="W17" s="339"/>
      <c r="X17" s="339"/>
      <c r="Y17" s="339"/>
      <c r="Z17" s="339"/>
      <c r="AA17" s="339"/>
      <c r="AB17" s="339"/>
    </row>
    <row r="18" spans="2:28" ht="14.25" thickBot="1">
      <c r="B18" s="336"/>
      <c r="C18" s="336"/>
      <c r="D18" s="336"/>
      <c r="E18" s="336"/>
      <c r="F18" s="336"/>
      <c r="G18" s="336"/>
      <c r="H18" s="337"/>
      <c r="I18" s="337"/>
      <c r="J18" s="337"/>
      <c r="K18" s="337"/>
      <c r="L18" s="339"/>
      <c r="M18" s="339"/>
      <c r="N18" s="339"/>
      <c r="O18" s="339"/>
      <c r="P18" s="339"/>
      <c r="Q18" s="339"/>
      <c r="R18" s="339"/>
      <c r="S18" s="339"/>
      <c r="T18" s="339"/>
      <c r="U18" s="339"/>
      <c r="V18" s="339"/>
      <c r="W18" s="339"/>
      <c r="X18" s="339"/>
      <c r="Y18" s="339"/>
      <c r="Z18" s="339"/>
      <c r="AA18" s="339"/>
      <c r="AB18" s="339"/>
    </row>
    <row r="19" spans="2:28" ht="14.25" thickBot="1">
      <c r="B19" s="336" t="s">
        <v>120</v>
      </c>
      <c r="C19" s="336"/>
      <c r="D19" s="336"/>
      <c r="E19" s="336"/>
      <c r="F19" s="336"/>
      <c r="G19" s="336"/>
      <c r="H19" s="337">
        <v>1</v>
      </c>
      <c r="I19" s="337"/>
      <c r="J19" s="337">
        <v>1</v>
      </c>
      <c r="K19" s="337"/>
      <c r="L19" s="339"/>
      <c r="M19" s="339"/>
      <c r="N19" s="339"/>
      <c r="O19" s="339"/>
      <c r="P19" s="339"/>
      <c r="Q19" s="339"/>
      <c r="R19" s="339"/>
      <c r="S19" s="339"/>
      <c r="T19" s="339"/>
      <c r="U19" s="339"/>
      <c r="V19" s="339"/>
      <c r="W19" s="339"/>
      <c r="X19" s="339"/>
      <c r="Y19" s="339"/>
      <c r="Z19" s="339"/>
      <c r="AA19" s="339"/>
      <c r="AB19" s="339"/>
    </row>
    <row r="20" spans="2:28" ht="14.25" thickBot="1">
      <c r="B20" s="336"/>
      <c r="C20" s="336"/>
      <c r="D20" s="336"/>
      <c r="E20" s="336"/>
      <c r="F20" s="336"/>
      <c r="G20" s="336"/>
      <c r="H20" s="337"/>
      <c r="I20" s="337"/>
      <c r="J20" s="337"/>
      <c r="K20" s="337"/>
      <c r="L20" s="339"/>
      <c r="M20" s="339"/>
      <c r="N20" s="339"/>
      <c r="O20" s="339"/>
      <c r="P20" s="339"/>
      <c r="Q20" s="339"/>
      <c r="R20" s="339"/>
      <c r="S20" s="339"/>
      <c r="T20" s="339"/>
      <c r="U20" s="339"/>
      <c r="V20" s="339"/>
      <c r="W20" s="339"/>
      <c r="X20" s="339"/>
      <c r="Y20" s="339"/>
      <c r="Z20" s="339"/>
      <c r="AA20" s="339"/>
      <c r="AB20" s="339"/>
    </row>
    <row r="21" spans="2:28" ht="14.25" thickBot="1">
      <c r="B21" s="336" t="s">
        <v>121</v>
      </c>
      <c r="C21" s="336"/>
      <c r="D21" s="336"/>
      <c r="E21" s="336"/>
      <c r="F21" s="336"/>
      <c r="G21" s="336"/>
      <c r="H21" s="337">
        <v>1</v>
      </c>
      <c r="I21" s="337"/>
      <c r="J21" s="337">
        <v>1</v>
      </c>
      <c r="K21" s="337"/>
      <c r="L21" s="339"/>
      <c r="M21" s="339"/>
      <c r="N21" s="339"/>
      <c r="O21" s="339"/>
      <c r="P21" s="339"/>
      <c r="Q21" s="339"/>
      <c r="R21" s="339"/>
      <c r="S21" s="339"/>
      <c r="T21" s="339"/>
      <c r="U21" s="339"/>
      <c r="V21" s="339"/>
      <c r="W21" s="339"/>
      <c r="X21" s="339"/>
      <c r="Y21" s="339"/>
      <c r="Z21" s="339"/>
      <c r="AA21" s="339"/>
      <c r="AB21" s="339"/>
    </row>
    <row r="22" spans="2:28" ht="14.25" thickBot="1">
      <c r="B22" s="336"/>
      <c r="C22" s="336"/>
      <c r="D22" s="336"/>
      <c r="E22" s="336"/>
      <c r="F22" s="336"/>
      <c r="G22" s="336"/>
      <c r="H22" s="337"/>
      <c r="I22" s="337"/>
      <c r="J22" s="337"/>
      <c r="K22" s="337"/>
      <c r="L22" s="339"/>
      <c r="M22" s="339"/>
      <c r="N22" s="339"/>
      <c r="O22" s="339"/>
      <c r="P22" s="339"/>
      <c r="Q22" s="339"/>
      <c r="R22" s="339"/>
      <c r="S22" s="339"/>
      <c r="T22" s="339"/>
      <c r="U22" s="339"/>
      <c r="V22" s="339"/>
      <c r="W22" s="339"/>
      <c r="X22" s="339"/>
      <c r="Y22" s="339"/>
      <c r="Z22" s="339"/>
      <c r="AA22" s="339"/>
      <c r="AB22" s="339"/>
    </row>
    <row r="23" spans="2:28" ht="14.25" thickBot="1">
      <c r="B23" s="336" t="s">
        <v>122</v>
      </c>
      <c r="C23" s="336"/>
      <c r="D23" s="336"/>
      <c r="E23" s="336"/>
      <c r="F23" s="336"/>
      <c r="G23" s="336"/>
      <c r="H23" s="337">
        <v>1</v>
      </c>
      <c r="I23" s="337"/>
      <c r="J23" s="337">
        <v>1</v>
      </c>
      <c r="K23" s="337"/>
      <c r="L23" s="339"/>
      <c r="M23" s="339"/>
      <c r="N23" s="339"/>
      <c r="O23" s="339"/>
      <c r="P23" s="339"/>
      <c r="Q23" s="339"/>
      <c r="R23" s="339"/>
      <c r="S23" s="339"/>
      <c r="T23" s="339"/>
      <c r="U23" s="339"/>
      <c r="V23" s="339"/>
      <c r="W23" s="339"/>
      <c r="X23" s="339"/>
      <c r="Y23" s="339"/>
      <c r="Z23" s="339"/>
      <c r="AA23" s="339"/>
      <c r="AB23" s="339"/>
    </row>
    <row r="24" spans="2:28" ht="14.25" thickBot="1">
      <c r="B24" s="336"/>
      <c r="C24" s="336"/>
      <c r="D24" s="336"/>
      <c r="E24" s="336"/>
      <c r="F24" s="336"/>
      <c r="G24" s="336"/>
      <c r="H24" s="337"/>
      <c r="I24" s="337"/>
      <c r="J24" s="337"/>
      <c r="K24" s="337"/>
      <c r="L24" s="339"/>
      <c r="M24" s="339"/>
      <c r="N24" s="339"/>
      <c r="O24" s="339"/>
      <c r="P24" s="339"/>
      <c r="Q24" s="339"/>
      <c r="R24" s="339"/>
      <c r="S24" s="339"/>
      <c r="T24" s="339"/>
      <c r="U24" s="339"/>
      <c r="V24" s="339"/>
      <c r="W24" s="339"/>
      <c r="X24" s="339"/>
      <c r="Y24" s="339"/>
      <c r="Z24" s="339"/>
      <c r="AA24" s="339"/>
      <c r="AB24" s="339"/>
    </row>
    <row r="25" spans="2:28" ht="14.25" thickBot="1">
      <c r="B25" s="336" t="s">
        <v>123</v>
      </c>
      <c r="C25" s="336"/>
      <c r="D25" s="336"/>
      <c r="E25" s="336"/>
      <c r="F25" s="336"/>
      <c r="G25" s="336"/>
      <c r="H25" s="337">
        <v>1</v>
      </c>
      <c r="I25" s="337"/>
      <c r="J25" s="337">
        <v>1</v>
      </c>
      <c r="K25" s="337"/>
      <c r="L25" s="339"/>
      <c r="M25" s="339"/>
      <c r="N25" s="339"/>
      <c r="O25" s="339"/>
      <c r="P25" s="339"/>
      <c r="Q25" s="339"/>
      <c r="R25" s="339"/>
      <c r="S25" s="339"/>
      <c r="T25" s="339"/>
      <c r="U25" s="339"/>
      <c r="V25" s="339"/>
      <c r="W25" s="339"/>
      <c r="X25" s="339"/>
      <c r="Y25" s="339"/>
      <c r="Z25" s="339"/>
      <c r="AA25" s="339"/>
      <c r="AB25" s="339"/>
    </row>
    <row r="26" spans="2:28" ht="14.25" thickBot="1">
      <c r="B26" s="336"/>
      <c r="C26" s="336"/>
      <c r="D26" s="336"/>
      <c r="E26" s="336"/>
      <c r="F26" s="336"/>
      <c r="G26" s="336"/>
      <c r="H26" s="337"/>
      <c r="I26" s="337"/>
      <c r="J26" s="337"/>
      <c r="K26" s="337"/>
      <c r="L26" s="339"/>
      <c r="M26" s="339"/>
      <c r="N26" s="339"/>
      <c r="O26" s="339"/>
      <c r="P26" s="339"/>
      <c r="Q26" s="339"/>
      <c r="R26" s="339"/>
      <c r="S26" s="339"/>
      <c r="T26" s="339"/>
      <c r="U26" s="339"/>
      <c r="V26" s="339"/>
      <c r="W26" s="339"/>
      <c r="X26" s="339"/>
      <c r="Y26" s="339"/>
      <c r="Z26" s="339"/>
      <c r="AA26" s="339"/>
      <c r="AB26" s="339"/>
    </row>
    <row r="27" spans="2:28" ht="14.25" thickBot="1">
      <c r="B27" s="336" t="s">
        <v>124</v>
      </c>
      <c r="C27" s="336"/>
      <c r="D27" s="336"/>
      <c r="E27" s="336"/>
      <c r="F27" s="336"/>
      <c r="G27" s="336"/>
      <c r="H27" s="337">
        <v>1</v>
      </c>
      <c r="I27" s="337"/>
      <c r="J27" s="337">
        <v>1</v>
      </c>
      <c r="K27" s="337"/>
      <c r="L27" s="339"/>
      <c r="M27" s="339"/>
      <c r="N27" s="339"/>
      <c r="O27" s="339"/>
      <c r="P27" s="339"/>
      <c r="Q27" s="339"/>
      <c r="R27" s="339"/>
      <c r="S27" s="339"/>
      <c r="T27" s="339"/>
      <c r="U27" s="339"/>
      <c r="V27" s="339"/>
      <c r="W27" s="339"/>
      <c r="X27" s="339"/>
      <c r="Y27" s="339"/>
      <c r="Z27" s="339"/>
      <c r="AA27" s="339"/>
      <c r="AB27" s="339"/>
    </row>
    <row r="28" spans="2:28" ht="14.25" thickBot="1">
      <c r="B28" s="336"/>
      <c r="C28" s="336"/>
      <c r="D28" s="336"/>
      <c r="E28" s="336"/>
      <c r="F28" s="336"/>
      <c r="G28" s="336"/>
      <c r="H28" s="337"/>
      <c r="I28" s="337"/>
      <c r="J28" s="337"/>
      <c r="K28" s="337"/>
      <c r="L28" s="339"/>
      <c r="M28" s="339"/>
      <c r="N28" s="339"/>
      <c r="O28" s="339"/>
      <c r="P28" s="339"/>
      <c r="Q28" s="339"/>
      <c r="R28" s="339"/>
      <c r="S28" s="339"/>
      <c r="T28" s="339"/>
      <c r="U28" s="339"/>
      <c r="V28" s="339"/>
      <c r="W28" s="339"/>
      <c r="X28" s="339"/>
      <c r="Y28" s="339"/>
      <c r="Z28" s="339"/>
      <c r="AA28" s="339"/>
      <c r="AB28" s="339"/>
    </row>
    <row r="29" spans="2:28" ht="14.25" thickBot="1">
      <c r="B29" s="336" t="s">
        <v>125</v>
      </c>
      <c r="C29" s="336"/>
      <c r="D29" s="336"/>
      <c r="E29" s="336"/>
      <c r="F29" s="336"/>
      <c r="G29" s="336"/>
      <c r="H29" s="337">
        <v>1</v>
      </c>
      <c r="I29" s="337"/>
      <c r="J29" s="337">
        <v>1</v>
      </c>
      <c r="K29" s="337"/>
      <c r="L29" s="339"/>
      <c r="M29" s="339"/>
      <c r="N29" s="339"/>
      <c r="O29" s="339"/>
      <c r="P29" s="339"/>
      <c r="Q29" s="339"/>
      <c r="R29" s="339"/>
      <c r="S29" s="339"/>
      <c r="T29" s="339"/>
      <c r="U29" s="339"/>
      <c r="V29" s="339"/>
      <c r="W29" s="339"/>
      <c r="X29" s="339"/>
      <c r="Y29" s="339"/>
      <c r="Z29" s="339"/>
      <c r="AA29" s="339"/>
      <c r="AB29" s="339"/>
    </row>
    <row r="30" spans="2:28" ht="14.25" thickBot="1">
      <c r="B30" s="336"/>
      <c r="C30" s="336"/>
      <c r="D30" s="336"/>
      <c r="E30" s="336"/>
      <c r="F30" s="336"/>
      <c r="G30" s="336"/>
      <c r="H30" s="337"/>
      <c r="I30" s="337"/>
      <c r="J30" s="337"/>
      <c r="K30" s="337"/>
      <c r="L30" s="339"/>
      <c r="M30" s="339"/>
      <c r="N30" s="339"/>
      <c r="O30" s="339"/>
      <c r="P30" s="339"/>
      <c r="Q30" s="339"/>
      <c r="R30" s="339"/>
      <c r="S30" s="339"/>
      <c r="T30" s="339"/>
      <c r="U30" s="339"/>
      <c r="V30" s="339"/>
      <c r="W30" s="339"/>
      <c r="X30" s="339"/>
      <c r="Y30" s="339"/>
      <c r="Z30" s="339"/>
      <c r="AA30" s="339"/>
      <c r="AB30" s="339"/>
    </row>
    <row r="31" spans="2:28" ht="14.25" thickBot="1">
      <c r="B31" s="336" t="s">
        <v>126</v>
      </c>
      <c r="C31" s="336"/>
      <c r="D31" s="336"/>
      <c r="E31" s="336"/>
      <c r="F31" s="336"/>
      <c r="G31" s="336"/>
      <c r="H31" s="337">
        <v>1</v>
      </c>
      <c r="I31" s="337"/>
      <c r="J31" s="337">
        <v>1</v>
      </c>
      <c r="K31" s="337"/>
      <c r="L31" s="339"/>
      <c r="M31" s="339"/>
      <c r="N31" s="339"/>
      <c r="O31" s="339"/>
      <c r="P31" s="339"/>
      <c r="Q31" s="339"/>
      <c r="R31" s="339"/>
      <c r="S31" s="339"/>
      <c r="T31" s="339"/>
      <c r="U31" s="339"/>
      <c r="V31" s="339"/>
      <c r="W31" s="339"/>
      <c r="X31" s="339"/>
      <c r="Y31" s="339"/>
      <c r="Z31" s="339"/>
      <c r="AA31" s="339"/>
      <c r="AB31" s="339"/>
    </row>
    <row r="32" spans="2:28" ht="14.25" thickBot="1">
      <c r="B32" s="336"/>
      <c r="C32" s="336"/>
      <c r="D32" s="336"/>
      <c r="E32" s="336"/>
      <c r="F32" s="336"/>
      <c r="G32" s="336"/>
      <c r="H32" s="337"/>
      <c r="I32" s="337"/>
      <c r="J32" s="337"/>
      <c r="K32" s="337"/>
      <c r="L32" s="339"/>
      <c r="M32" s="339"/>
      <c r="N32" s="339"/>
      <c r="O32" s="339"/>
      <c r="P32" s="339"/>
      <c r="Q32" s="339"/>
      <c r="R32" s="339"/>
      <c r="S32" s="339"/>
      <c r="T32" s="339"/>
      <c r="U32" s="339"/>
      <c r="V32" s="339"/>
      <c r="W32" s="339"/>
      <c r="X32" s="339"/>
      <c r="Y32" s="339"/>
      <c r="Z32" s="339"/>
      <c r="AA32" s="339"/>
      <c r="AB32" s="339"/>
    </row>
    <row r="33" spans="2:28" ht="14.25" thickBot="1">
      <c r="B33" s="336" t="s">
        <v>127</v>
      </c>
      <c r="C33" s="336"/>
      <c r="D33" s="336"/>
      <c r="E33" s="336"/>
      <c r="F33" s="336"/>
      <c r="G33" s="336"/>
      <c r="H33" s="337">
        <v>1</v>
      </c>
      <c r="I33" s="337"/>
      <c r="J33" s="337">
        <v>1</v>
      </c>
      <c r="K33" s="337"/>
      <c r="L33" s="339"/>
      <c r="M33" s="339"/>
      <c r="N33" s="339"/>
      <c r="O33" s="339"/>
      <c r="P33" s="339"/>
      <c r="Q33" s="339"/>
      <c r="R33" s="339"/>
      <c r="S33" s="339"/>
      <c r="T33" s="339"/>
      <c r="U33" s="339"/>
      <c r="V33" s="339"/>
      <c r="W33" s="339"/>
      <c r="X33" s="339"/>
      <c r="Y33" s="339"/>
      <c r="Z33" s="339"/>
      <c r="AA33" s="339"/>
      <c r="AB33" s="339"/>
    </row>
    <row r="34" spans="2:28" ht="14.25" thickBot="1">
      <c r="B34" s="336"/>
      <c r="C34" s="336"/>
      <c r="D34" s="336"/>
      <c r="E34" s="336"/>
      <c r="F34" s="336"/>
      <c r="G34" s="336"/>
      <c r="H34" s="337"/>
      <c r="I34" s="337"/>
      <c r="J34" s="337"/>
      <c r="K34" s="337"/>
      <c r="L34" s="339"/>
      <c r="M34" s="339"/>
      <c r="N34" s="339"/>
      <c r="O34" s="339"/>
      <c r="P34" s="339"/>
      <c r="Q34" s="339"/>
      <c r="R34" s="339"/>
      <c r="S34" s="339"/>
      <c r="T34" s="339"/>
      <c r="U34" s="339"/>
      <c r="V34" s="339"/>
      <c r="W34" s="339"/>
      <c r="X34" s="339"/>
      <c r="Y34" s="339"/>
      <c r="Z34" s="339"/>
      <c r="AA34" s="339"/>
      <c r="AB34" s="339"/>
    </row>
    <row r="35" spans="2:28" ht="14.25" thickBot="1">
      <c r="B35" s="336" t="s">
        <v>128</v>
      </c>
      <c r="C35" s="336"/>
      <c r="D35" s="336"/>
      <c r="E35" s="336"/>
      <c r="F35" s="336"/>
      <c r="G35" s="336"/>
      <c r="H35" s="337">
        <v>1</v>
      </c>
      <c r="I35" s="337"/>
      <c r="J35" s="337">
        <v>1</v>
      </c>
      <c r="K35" s="337"/>
      <c r="L35" s="339"/>
      <c r="M35" s="339"/>
      <c r="N35" s="339"/>
      <c r="O35" s="339"/>
      <c r="P35" s="339"/>
      <c r="Q35" s="339"/>
      <c r="R35" s="339"/>
      <c r="S35" s="339"/>
      <c r="T35" s="339"/>
      <c r="U35" s="339"/>
      <c r="V35" s="339"/>
      <c r="W35" s="339"/>
      <c r="X35" s="339"/>
      <c r="Y35" s="339"/>
      <c r="Z35" s="339"/>
      <c r="AA35" s="339"/>
      <c r="AB35" s="339"/>
    </row>
    <row r="36" spans="2:28" ht="14.25" thickBot="1">
      <c r="B36" s="336"/>
      <c r="C36" s="336"/>
      <c r="D36" s="336"/>
      <c r="E36" s="336"/>
      <c r="F36" s="336"/>
      <c r="G36" s="336"/>
      <c r="H36" s="337"/>
      <c r="I36" s="337"/>
      <c r="J36" s="337"/>
      <c r="K36" s="337"/>
      <c r="L36" s="339"/>
      <c r="M36" s="339"/>
      <c r="N36" s="339"/>
      <c r="O36" s="339"/>
      <c r="P36" s="339"/>
      <c r="Q36" s="339"/>
      <c r="R36" s="339"/>
      <c r="S36" s="339"/>
      <c r="T36" s="339"/>
      <c r="U36" s="339"/>
      <c r="V36" s="339"/>
      <c r="W36" s="339"/>
      <c r="X36" s="339"/>
      <c r="Y36" s="339"/>
      <c r="Z36" s="339"/>
      <c r="AA36" s="339"/>
      <c r="AB36" s="339"/>
    </row>
    <row r="37" spans="2:28" ht="14.25" thickBot="1">
      <c r="B37" s="336" t="s">
        <v>129</v>
      </c>
      <c r="C37" s="336"/>
      <c r="D37" s="336"/>
      <c r="E37" s="336"/>
      <c r="F37" s="336"/>
      <c r="G37" s="336"/>
      <c r="H37" s="337">
        <v>1</v>
      </c>
      <c r="I37" s="337"/>
      <c r="J37" s="337">
        <v>1</v>
      </c>
      <c r="K37" s="337"/>
      <c r="L37" s="339"/>
      <c r="M37" s="339"/>
      <c r="N37" s="339"/>
      <c r="O37" s="339"/>
      <c r="P37" s="339"/>
      <c r="Q37" s="339"/>
      <c r="R37" s="339"/>
      <c r="S37" s="339"/>
      <c r="T37" s="339"/>
      <c r="U37" s="339"/>
      <c r="V37" s="339"/>
      <c r="W37" s="339"/>
      <c r="X37" s="339"/>
      <c r="Y37" s="339"/>
      <c r="Z37" s="339"/>
      <c r="AA37" s="339"/>
      <c r="AB37" s="339"/>
    </row>
    <row r="38" spans="2:28" ht="14.25" thickBot="1">
      <c r="B38" s="336"/>
      <c r="C38" s="336"/>
      <c r="D38" s="336"/>
      <c r="E38" s="336"/>
      <c r="F38" s="336"/>
      <c r="G38" s="336"/>
      <c r="H38" s="337"/>
      <c r="I38" s="337"/>
      <c r="J38" s="337"/>
      <c r="K38" s="337"/>
      <c r="L38" s="339"/>
      <c r="M38" s="339"/>
      <c r="N38" s="339"/>
      <c r="O38" s="339"/>
      <c r="P38" s="339"/>
      <c r="Q38" s="339"/>
      <c r="R38" s="339"/>
      <c r="S38" s="339"/>
      <c r="T38" s="339"/>
      <c r="U38" s="339"/>
      <c r="V38" s="339"/>
      <c r="W38" s="339"/>
      <c r="X38" s="339"/>
      <c r="Y38" s="339"/>
      <c r="Z38" s="339"/>
      <c r="AA38" s="339"/>
      <c r="AB38" s="339"/>
    </row>
    <row r="39" spans="2:28" ht="14.25" thickBot="1">
      <c r="B39" s="336" t="s">
        <v>130</v>
      </c>
      <c r="C39" s="336"/>
      <c r="D39" s="336"/>
      <c r="E39" s="336"/>
      <c r="F39" s="336"/>
      <c r="G39" s="336"/>
      <c r="H39" s="337">
        <v>1</v>
      </c>
      <c r="I39" s="337"/>
      <c r="J39" s="337">
        <v>1</v>
      </c>
      <c r="K39" s="337"/>
      <c r="L39" s="339"/>
      <c r="M39" s="339"/>
      <c r="N39" s="339"/>
      <c r="O39" s="339"/>
      <c r="P39" s="339"/>
      <c r="Q39" s="339"/>
      <c r="R39" s="339"/>
      <c r="S39" s="339"/>
      <c r="T39" s="339"/>
      <c r="U39" s="339"/>
      <c r="V39" s="339"/>
      <c r="W39" s="339"/>
      <c r="X39" s="339"/>
      <c r="Y39" s="339"/>
      <c r="Z39" s="339"/>
      <c r="AA39" s="339"/>
      <c r="AB39" s="339"/>
    </row>
    <row r="40" spans="2:28" ht="14.25" thickBot="1">
      <c r="B40" s="336"/>
      <c r="C40" s="336"/>
      <c r="D40" s="336"/>
      <c r="E40" s="336"/>
      <c r="F40" s="336"/>
      <c r="G40" s="336"/>
      <c r="H40" s="337"/>
      <c r="I40" s="337"/>
      <c r="J40" s="337"/>
      <c r="K40" s="337"/>
      <c r="L40" s="339"/>
      <c r="M40" s="339"/>
      <c r="N40" s="339"/>
      <c r="O40" s="339"/>
      <c r="P40" s="339"/>
      <c r="Q40" s="339"/>
      <c r="R40" s="339"/>
      <c r="S40" s="339"/>
      <c r="T40" s="339"/>
      <c r="U40" s="339"/>
      <c r="V40" s="339"/>
      <c r="W40" s="339"/>
      <c r="X40" s="339"/>
      <c r="Y40" s="339"/>
      <c r="Z40" s="339"/>
      <c r="AA40" s="339"/>
      <c r="AB40" s="339"/>
    </row>
    <row r="41" spans="2:28" ht="14.25" thickBot="1">
      <c r="B41" s="336" t="s">
        <v>131</v>
      </c>
      <c r="C41" s="336"/>
      <c r="D41" s="336"/>
      <c r="E41" s="336"/>
      <c r="F41" s="336"/>
      <c r="G41" s="336"/>
      <c r="H41" s="337">
        <v>1</v>
      </c>
      <c r="I41" s="337"/>
      <c r="J41" s="337">
        <v>1</v>
      </c>
      <c r="K41" s="337"/>
      <c r="L41" s="339"/>
      <c r="M41" s="339"/>
      <c r="N41" s="339"/>
      <c r="O41" s="339"/>
      <c r="P41" s="339"/>
      <c r="Q41" s="339"/>
      <c r="R41" s="339"/>
      <c r="S41" s="339"/>
      <c r="T41" s="339"/>
      <c r="U41" s="339"/>
      <c r="V41" s="339"/>
      <c r="W41" s="339"/>
      <c r="X41" s="339"/>
      <c r="Y41" s="339"/>
      <c r="Z41" s="339"/>
      <c r="AA41" s="339"/>
      <c r="AB41" s="339"/>
    </row>
    <row r="42" spans="2:28" ht="14.25" thickBot="1">
      <c r="B42" s="336"/>
      <c r="C42" s="336"/>
      <c r="D42" s="336"/>
      <c r="E42" s="336"/>
      <c r="F42" s="336"/>
      <c r="G42" s="336"/>
      <c r="H42" s="337"/>
      <c r="I42" s="337"/>
      <c r="J42" s="337"/>
      <c r="K42" s="337"/>
      <c r="L42" s="339"/>
      <c r="M42" s="339"/>
      <c r="N42" s="339"/>
      <c r="O42" s="339"/>
      <c r="P42" s="339"/>
      <c r="Q42" s="339"/>
      <c r="R42" s="339"/>
      <c r="S42" s="339"/>
      <c r="T42" s="339"/>
      <c r="U42" s="339"/>
      <c r="V42" s="339"/>
      <c r="W42" s="339"/>
      <c r="X42" s="339"/>
      <c r="Y42" s="339"/>
      <c r="Z42" s="339"/>
      <c r="AA42" s="339"/>
      <c r="AB42" s="339"/>
    </row>
    <row r="43" spans="2:28" ht="14.25" thickBot="1">
      <c r="B43" s="336" t="s">
        <v>132</v>
      </c>
      <c r="C43" s="336"/>
      <c r="D43" s="336"/>
      <c r="E43" s="336"/>
      <c r="F43" s="336"/>
      <c r="G43" s="336"/>
      <c r="H43" s="337">
        <v>1</v>
      </c>
      <c r="I43" s="337"/>
      <c r="J43" s="337">
        <v>1</v>
      </c>
      <c r="K43" s="337"/>
      <c r="L43" s="339"/>
      <c r="M43" s="339"/>
      <c r="N43" s="339"/>
      <c r="O43" s="339"/>
      <c r="P43" s="339"/>
      <c r="Q43" s="339"/>
      <c r="R43" s="339"/>
      <c r="S43" s="339"/>
      <c r="T43" s="339"/>
      <c r="U43" s="339"/>
      <c r="V43" s="339"/>
      <c r="W43" s="339"/>
      <c r="X43" s="339"/>
      <c r="Y43" s="339"/>
      <c r="Z43" s="339"/>
      <c r="AA43" s="339"/>
      <c r="AB43" s="339"/>
    </row>
    <row r="44" spans="2:28" ht="14.25" thickBot="1">
      <c r="B44" s="336"/>
      <c r="C44" s="336"/>
      <c r="D44" s="336"/>
      <c r="E44" s="336"/>
      <c r="F44" s="336"/>
      <c r="G44" s="336"/>
      <c r="H44" s="337"/>
      <c r="I44" s="337"/>
      <c r="J44" s="337"/>
      <c r="K44" s="337"/>
      <c r="L44" s="339"/>
      <c r="M44" s="339"/>
      <c r="N44" s="339"/>
      <c r="O44" s="339"/>
      <c r="P44" s="339"/>
      <c r="Q44" s="339"/>
      <c r="R44" s="339"/>
      <c r="S44" s="339"/>
      <c r="T44" s="339"/>
      <c r="U44" s="339"/>
      <c r="V44" s="339"/>
      <c r="W44" s="339"/>
      <c r="X44" s="339"/>
      <c r="Y44" s="339"/>
      <c r="Z44" s="339"/>
      <c r="AA44" s="339"/>
      <c r="AB44" s="339"/>
    </row>
    <row r="45" spans="2:28" ht="14.25" thickBot="1">
      <c r="B45" s="336" t="s">
        <v>133</v>
      </c>
      <c r="C45" s="336"/>
      <c r="D45" s="336"/>
      <c r="E45" s="336"/>
      <c r="F45" s="336"/>
      <c r="G45" s="336"/>
      <c r="H45" s="337">
        <v>1</v>
      </c>
      <c r="I45" s="337"/>
      <c r="J45" s="337">
        <v>1</v>
      </c>
      <c r="K45" s="337"/>
      <c r="L45" s="339"/>
      <c r="M45" s="339"/>
      <c r="N45" s="339"/>
      <c r="O45" s="339"/>
      <c r="P45" s="339"/>
      <c r="Q45" s="339"/>
      <c r="R45" s="339"/>
      <c r="S45" s="339"/>
      <c r="T45" s="339"/>
      <c r="U45" s="339"/>
      <c r="V45" s="339"/>
      <c r="W45" s="339"/>
      <c r="X45" s="339"/>
      <c r="Y45" s="339"/>
      <c r="Z45" s="339"/>
      <c r="AA45" s="339"/>
      <c r="AB45" s="339"/>
    </row>
    <row r="46" spans="2:28" ht="14.25" thickBot="1">
      <c r="B46" s="336"/>
      <c r="C46" s="336"/>
      <c r="D46" s="336"/>
      <c r="E46" s="336"/>
      <c r="F46" s="336"/>
      <c r="G46" s="336"/>
      <c r="H46" s="337"/>
      <c r="I46" s="337"/>
      <c r="J46" s="337"/>
      <c r="K46" s="337"/>
      <c r="L46" s="339"/>
      <c r="M46" s="339"/>
      <c r="N46" s="339"/>
      <c r="O46" s="339"/>
      <c r="P46" s="339"/>
      <c r="Q46" s="339"/>
      <c r="R46" s="339"/>
      <c r="S46" s="339"/>
      <c r="T46" s="339"/>
      <c r="U46" s="339"/>
      <c r="V46" s="339"/>
      <c r="W46" s="339"/>
      <c r="X46" s="339"/>
      <c r="Y46" s="339"/>
      <c r="Z46" s="339"/>
      <c r="AA46" s="339"/>
      <c r="AB46" s="339"/>
    </row>
    <row r="47" spans="2:28" ht="14.25" thickBot="1">
      <c r="B47" s="336" t="s">
        <v>134</v>
      </c>
      <c r="C47" s="336"/>
      <c r="D47" s="336"/>
      <c r="E47" s="336"/>
      <c r="F47" s="336"/>
      <c r="G47" s="336"/>
      <c r="H47" s="337">
        <v>1</v>
      </c>
      <c r="I47" s="337"/>
      <c r="J47" s="337">
        <v>1</v>
      </c>
      <c r="K47" s="337"/>
      <c r="L47" s="339"/>
      <c r="M47" s="339"/>
      <c r="N47" s="339"/>
      <c r="O47" s="339"/>
      <c r="P47" s="339"/>
      <c r="Q47" s="339"/>
      <c r="R47" s="339"/>
      <c r="S47" s="339"/>
      <c r="T47" s="339"/>
      <c r="U47" s="339"/>
      <c r="V47" s="339"/>
      <c r="W47" s="339"/>
      <c r="X47" s="339"/>
      <c r="Y47" s="339"/>
      <c r="Z47" s="339"/>
      <c r="AA47" s="339"/>
      <c r="AB47" s="339"/>
    </row>
    <row r="48" spans="2:28" ht="14.25" thickBot="1">
      <c r="B48" s="336"/>
      <c r="C48" s="336"/>
      <c r="D48" s="336"/>
      <c r="E48" s="336"/>
      <c r="F48" s="336"/>
      <c r="G48" s="336"/>
      <c r="H48" s="337"/>
      <c r="I48" s="337"/>
      <c r="J48" s="337"/>
      <c r="K48" s="337"/>
      <c r="L48" s="339"/>
      <c r="M48" s="339"/>
      <c r="N48" s="339"/>
      <c r="O48" s="339"/>
      <c r="P48" s="339"/>
      <c r="Q48" s="339"/>
      <c r="R48" s="339"/>
      <c r="S48" s="339"/>
      <c r="T48" s="339"/>
      <c r="U48" s="339"/>
      <c r="V48" s="339"/>
      <c r="W48" s="339"/>
      <c r="X48" s="339"/>
      <c r="Y48" s="339"/>
      <c r="Z48" s="339"/>
      <c r="AA48" s="339"/>
      <c r="AB48" s="339"/>
    </row>
    <row r="49" spans="2:28" ht="14.25" thickBot="1">
      <c r="B49" s="336" t="s">
        <v>135</v>
      </c>
      <c r="C49" s="336"/>
      <c r="D49" s="336"/>
      <c r="E49" s="336"/>
      <c r="F49" s="336"/>
      <c r="G49" s="336"/>
      <c r="H49" s="337">
        <v>1</v>
      </c>
      <c r="I49" s="337"/>
      <c r="J49" s="337">
        <v>1</v>
      </c>
      <c r="K49" s="337"/>
      <c r="L49" s="339"/>
      <c r="M49" s="339"/>
      <c r="N49" s="339"/>
      <c r="O49" s="339"/>
      <c r="P49" s="339"/>
      <c r="Q49" s="339"/>
      <c r="R49" s="339"/>
      <c r="S49" s="339"/>
      <c r="T49" s="339"/>
      <c r="U49" s="339"/>
      <c r="V49" s="339"/>
      <c r="W49" s="339"/>
      <c r="X49" s="339"/>
      <c r="Y49" s="339"/>
      <c r="Z49" s="339"/>
      <c r="AA49" s="339"/>
      <c r="AB49" s="339"/>
    </row>
    <row r="50" spans="2:28" ht="14.25" thickBot="1">
      <c r="B50" s="336"/>
      <c r="C50" s="336"/>
      <c r="D50" s="336"/>
      <c r="E50" s="336"/>
      <c r="F50" s="336"/>
      <c r="G50" s="336"/>
      <c r="H50" s="337"/>
      <c r="I50" s="337"/>
      <c r="J50" s="337"/>
      <c r="K50" s="337"/>
      <c r="L50" s="339"/>
      <c r="M50" s="339"/>
      <c r="N50" s="339"/>
      <c r="O50" s="339"/>
      <c r="P50" s="339"/>
      <c r="Q50" s="339"/>
      <c r="R50" s="339"/>
      <c r="S50" s="339"/>
      <c r="T50" s="339"/>
      <c r="U50" s="339"/>
      <c r="V50" s="339"/>
      <c r="W50" s="339"/>
      <c r="X50" s="339"/>
      <c r="Y50" s="339"/>
      <c r="Z50" s="339"/>
      <c r="AA50" s="339"/>
      <c r="AB50" s="339"/>
    </row>
    <row r="51" spans="2:28" ht="14.25" thickBot="1">
      <c r="B51" s="336" t="s">
        <v>136</v>
      </c>
      <c r="C51" s="336"/>
      <c r="D51" s="336"/>
      <c r="E51" s="336"/>
      <c r="F51" s="336"/>
      <c r="G51" s="336"/>
      <c r="H51" s="337">
        <v>1</v>
      </c>
      <c r="I51" s="337"/>
      <c r="J51" s="337">
        <v>1</v>
      </c>
      <c r="K51" s="337"/>
      <c r="L51" s="339"/>
      <c r="M51" s="339"/>
      <c r="N51" s="339"/>
      <c r="O51" s="339"/>
      <c r="P51" s="339"/>
      <c r="Q51" s="339"/>
      <c r="R51" s="339"/>
      <c r="S51" s="339"/>
      <c r="T51" s="339"/>
      <c r="U51" s="339"/>
      <c r="V51" s="339"/>
      <c r="W51" s="339"/>
      <c r="X51" s="339"/>
      <c r="Y51" s="339"/>
      <c r="Z51" s="339"/>
      <c r="AA51" s="339"/>
      <c r="AB51" s="339"/>
    </row>
    <row r="52" spans="2:28" ht="14.25" thickBot="1">
      <c r="B52" s="336"/>
      <c r="C52" s="336"/>
      <c r="D52" s="336"/>
      <c r="E52" s="336"/>
      <c r="F52" s="336"/>
      <c r="G52" s="336"/>
      <c r="H52" s="337"/>
      <c r="I52" s="337"/>
      <c r="J52" s="337"/>
      <c r="K52" s="337"/>
      <c r="L52" s="339"/>
      <c r="M52" s="339"/>
      <c r="N52" s="339"/>
      <c r="O52" s="339"/>
      <c r="P52" s="339"/>
      <c r="Q52" s="339"/>
      <c r="R52" s="339"/>
      <c r="S52" s="339"/>
      <c r="T52" s="339"/>
      <c r="U52" s="339"/>
      <c r="V52" s="339"/>
      <c r="W52" s="339"/>
      <c r="X52" s="339"/>
      <c r="Y52" s="339"/>
      <c r="Z52" s="339"/>
      <c r="AA52" s="339"/>
      <c r="AB52" s="339"/>
    </row>
    <row r="53" spans="2:28" ht="14.25" thickBot="1">
      <c r="B53" s="336" t="s">
        <v>137</v>
      </c>
      <c r="C53" s="336"/>
      <c r="D53" s="336"/>
      <c r="E53" s="336"/>
      <c r="F53" s="336"/>
      <c r="G53" s="336"/>
      <c r="H53" s="337">
        <v>1</v>
      </c>
      <c r="I53" s="337"/>
      <c r="J53" s="337">
        <v>1</v>
      </c>
      <c r="K53" s="337"/>
      <c r="L53" s="339"/>
      <c r="M53" s="339"/>
      <c r="N53" s="339"/>
      <c r="O53" s="339"/>
      <c r="P53" s="339"/>
      <c r="Q53" s="339"/>
      <c r="R53" s="339"/>
      <c r="S53" s="339"/>
      <c r="T53" s="339"/>
      <c r="U53" s="339"/>
      <c r="V53" s="339"/>
      <c r="W53" s="339"/>
      <c r="X53" s="339"/>
      <c r="Y53" s="339"/>
      <c r="Z53" s="339"/>
      <c r="AA53" s="339"/>
      <c r="AB53" s="339"/>
    </row>
    <row r="54" spans="2:28" ht="14.25" thickBot="1">
      <c r="B54" s="336"/>
      <c r="C54" s="336"/>
      <c r="D54" s="336"/>
      <c r="E54" s="336"/>
      <c r="F54" s="336"/>
      <c r="G54" s="336"/>
      <c r="H54" s="337"/>
      <c r="I54" s="337"/>
      <c r="J54" s="337"/>
      <c r="K54" s="337"/>
      <c r="L54" s="339"/>
      <c r="M54" s="339"/>
      <c r="N54" s="339"/>
      <c r="O54" s="339"/>
      <c r="P54" s="339"/>
      <c r="Q54" s="339"/>
      <c r="R54" s="339"/>
      <c r="S54" s="339"/>
      <c r="T54" s="339"/>
      <c r="U54" s="339"/>
      <c r="V54" s="339"/>
      <c r="W54" s="339"/>
      <c r="X54" s="339"/>
      <c r="Y54" s="339"/>
      <c r="Z54" s="339"/>
      <c r="AA54" s="339"/>
      <c r="AB54" s="339"/>
    </row>
    <row r="55" spans="2:28" ht="14.25" thickBot="1">
      <c r="B55" s="336" t="s">
        <v>138</v>
      </c>
      <c r="C55" s="336"/>
      <c r="D55" s="336"/>
      <c r="E55" s="336"/>
      <c r="F55" s="336"/>
      <c r="G55" s="336"/>
      <c r="H55" s="337">
        <v>1</v>
      </c>
      <c r="I55" s="337"/>
      <c r="J55" s="337">
        <v>1</v>
      </c>
      <c r="K55" s="337"/>
      <c r="L55" s="339"/>
      <c r="M55" s="339"/>
      <c r="N55" s="339"/>
      <c r="O55" s="339"/>
      <c r="P55" s="339"/>
      <c r="Q55" s="339"/>
      <c r="R55" s="339"/>
      <c r="S55" s="339"/>
      <c r="T55" s="339"/>
      <c r="U55" s="339"/>
      <c r="V55" s="339"/>
      <c r="W55" s="339"/>
      <c r="X55" s="339"/>
      <c r="Y55" s="339"/>
      <c r="Z55" s="339"/>
      <c r="AA55" s="339"/>
      <c r="AB55" s="339"/>
    </row>
    <row r="56" spans="2:28" ht="14.25" thickBot="1">
      <c r="B56" s="336"/>
      <c r="C56" s="336"/>
      <c r="D56" s="336"/>
      <c r="E56" s="336"/>
      <c r="F56" s="336"/>
      <c r="G56" s="336"/>
      <c r="H56" s="337"/>
      <c r="I56" s="337"/>
      <c r="J56" s="337"/>
      <c r="K56" s="337"/>
      <c r="L56" s="339"/>
      <c r="M56" s="339"/>
      <c r="N56" s="339"/>
      <c r="O56" s="339"/>
      <c r="P56" s="339"/>
      <c r="Q56" s="339"/>
      <c r="R56" s="339"/>
      <c r="S56" s="339"/>
      <c r="T56" s="339"/>
      <c r="U56" s="339"/>
      <c r="V56" s="339"/>
      <c r="W56" s="339"/>
      <c r="X56" s="339"/>
      <c r="Y56" s="339"/>
      <c r="Z56" s="339"/>
      <c r="AA56" s="339"/>
      <c r="AB56" s="339"/>
    </row>
    <row r="57" spans="2:28" ht="14.25" thickBot="1">
      <c r="B57" s="336" t="s">
        <v>139</v>
      </c>
      <c r="C57" s="336"/>
      <c r="D57" s="336"/>
      <c r="E57" s="336"/>
      <c r="F57" s="336"/>
      <c r="G57" s="336"/>
      <c r="H57" s="337">
        <v>1</v>
      </c>
      <c r="I57" s="337"/>
      <c r="J57" s="337">
        <v>1</v>
      </c>
      <c r="K57" s="337"/>
      <c r="L57" s="339"/>
      <c r="M57" s="339"/>
      <c r="N57" s="339"/>
      <c r="O57" s="339"/>
      <c r="P57" s="339"/>
      <c r="Q57" s="339"/>
      <c r="R57" s="339"/>
      <c r="S57" s="339"/>
      <c r="T57" s="339"/>
      <c r="U57" s="339"/>
      <c r="V57" s="339"/>
      <c r="W57" s="339"/>
      <c r="X57" s="339"/>
      <c r="Y57" s="339"/>
      <c r="Z57" s="339"/>
      <c r="AA57" s="339"/>
      <c r="AB57" s="339"/>
    </row>
    <row r="58" spans="2:28" ht="14.25" thickBot="1">
      <c r="B58" s="336"/>
      <c r="C58" s="336"/>
      <c r="D58" s="336"/>
      <c r="E58" s="336"/>
      <c r="F58" s="336"/>
      <c r="G58" s="336"/>
      <c r="H58" s="337"/>
      <c r="I58" s="337"/>
      <c r="J58" s="337"/>
      <c r="K58" s="337"/>
      <c r="L58" s="339"/>
      <c r="M58" s="339"/>
      <c r="N58" s="339"/>
      <c r="O58" s="339"/>
      <c r="P58" s="339"/>
      <c r="Q58" s="339"/>
      <c r="R58" s="339"/>
      <c r="S58" s="339"/>
      <c r="T58" s="339"/>
      <c r="U58" s="339"/>
      <c r="V58" s="339"/>
      <c r="W58" s="339"/>
      <c r="X58" s="339"/>
      <c r="Y58" s="339"/>
      <c r="Z58" s="339"/>
      <c r="AA58" s="339"/>
      <c r="AB58" s="339"/>
    </row>
    <row r="59" spans="2:28" ht="14.25" thickBot="1">
      <c r="B59" s="336" t="s">
        <v>140</v>
      </c>
      <c r="C59" s="336"/>
      <c r="D59" s="336"/>
      <c r="E59" s="336"/>
      <c r="F59" s="336"/>
      <c r="G59" s="336"/>
      <c r="H59" s="337">
        <v>1</v>
      </c>
      <c r="I59" s="337"/>
      <c r="J59" s="337">
        <v>1</v>
      </c>
      <c r="K59" s="337"/>
      <c r="L59" s="339"/>
      <c r="M59" s="339"/>
      <c r="N59" s="339"/>
      <c r="O59" s="339"/>
      <c r="P59" s="339"/>
      <c r="Q59" s="339"/>
      <c r="R59" s="339"/>
      <c r="S59" s="339"/>
      <c r="T59" s="339"/>
      <c r="U59" s="339"/>
      <c r="V59" s="339"/>
      <c r="W59" s="339"/>
      <c r="X59" s="339"/>
      <c r="Y59" s="339"/>
      <c r="Z59" s="339"/>
      <c r="AA59" s="339"/>
      <c r="AB59" s="339"/>
    </row>
    <row r="60" spans="2:28" ht="14.25" thickBot="1">
      <c r="B60" s="336"/>
      <c r="C60" s="336"/>
      <c r="D60" s="336"/>
      <c r="E60" s="336"/>
      <c r="F60" s="336"/>
      <c r="G60" s="336"/>
      <c r="H60" s="337"/>
      <c r="I60" s="337"/>
      <c r="J60" s="337"/>
      <c r="K60" s="337"/>
      <c r="L60" s="339"/>
      <c r="M60" s="339"/>
      <c r="N60" s="339"/>
      <c r="O60" s="339"/>
      <c r="P60" s="339"/>
      <c r="Q60" s="339"/>
      <c r="R60" s="339"/>
      <c r="S60" s="339"/>
      <c r="T60" s="339"/>
      <c r="U60" s="339"/>
      <c r="V60" s="339"/>
      <c r="W60" s="339"/>
      <c r="X60" s="339"/>
      <c r="Y60" s="339"/>
      <c r="Z60" s="339"/>
      <c r="AA60" s="339"/>
      <c r="AB60" s="339"/>
    </row>
    <row r="61" spans="2:28" ht="14.25" thickBot="1">
      <c r="B61" s="336" t="s">
        <v>141</v>
      </c>
      <c r="C61" s="336"/>
      <c r="D61" s="336"/>
      <c r="E61" s="336"/>
      <c r="F61" s="336"/>
      <c r="G61" s="336"/>
      <c r="H61" s="337">
        <v>1</v>
      </c>
      <c r="I61" s="337"/>
      <c r="J61" s="337">
        <v>1</v>
      </c>
      <c r="K61" s="337"/>
      <c r="L61" s="339"/>
      <c r="M61" s="339"/>
      <c r="N61" s="339"/>
      <c r="O61" s="339"/>
      <c r="P61" s="339"/>
      <c r="Q61" s="339"/>
      <c r="R61" s="339"/>
      <c r="S61" s="339"/>
      <c r="T61" s="339"/>
      <c r="U61" s="339"/>
      <c r="V61" s="339"/>
      <c r="W61" s="339"/>
      <c r="X61" s="339"/>
      <c r="Y61" s="339"/>
      <c r="Z61" s="339"/>
      <c r="AA61" s="339"/>
      <c r="AB61" s="339"/>
    </row>
    <row r="62" spans="2:28" ht="14.25" thickBot="1">
      <c r="B62" s="336"/>
      <c r="C62" s="336"/>
      <c r="D62" s="336"/>
      <c r="E62" s="336"/>
      <c r="F62" s="336"/>
      <c r="G62" s="336"/>
      <c r="H62" s="337"/>
      <c r="I62" s="337"/>
      <c r="J62" s="337"/>
      <c r="K62" s="337"/>
      <c r="L62" s="339"/>
      <c r="M62" s="339"/>
      <c r="N62" s="339"/>
      <c r="O62" s="339"/>
      <c r="P62" s="339"/>
      <c r="Q62" s="339"/>
      <c r="R62" s="339"/>
      <c r="S62" s="339"/>
      <c r="T62" s="339"/>
      <c r="U62" s="339"/>
      <c r="V62" s="339"/>
      <c r="W62" s="339"/>
      <c r="X62" s="339"/>
      <c r="Y62" s="339"/>
      <c r="Z62" s="339"/>
      <c r="AA62" s="339"/>
      <c r="AB62" s="339"/>
    </row>
    <row r="63" spans="2:28" ht="14.25" thickBot="1">
      <c r="B63" t="s">
        <v>142</v>
      </c>
    </row>
    <row r="64" spans="2:28" ht="14.25" thickBot="1">
      <c r="B64" s="336" t="s">
        <v>143</v>
      </c>
      <c r="C64" s="336"/>
      <c r="D64" s="336"/>
      <c r="E64" s="336"/>
      <c r="F64" s="336"/>
      <c r="G64" s="336"/>
      <c r="H64" s="337">
        <v>1</v>
      </c>
      <c r="I64" s="337"/>
      <c r="J64" s="337">
        <v>1</v>
      </c>
      <c r="K64" s="337"/>
      <c r="L64" s="339"/>
      <c r="M64" s="339"/>
      <c r="N64" s="339"/>
      <c r="O64" s="339"/>
      <c r="P64" s="339"/>
      <c r="Q64" s="339"/>
      <c r="R64" s="339"/>
      <c r="S64" s="339"/>
      <c r="T64" s="339"/>
      <c r="U64" s="339"/>
      <c r="V64" s="339"/>
      <c r="W64" s="339"/>
      <c r="X64" s="339"/>
      <c r="Y64" s="339"/>
      <c r="Z64" s="339"/>
      <c r="AA64" s="339"/>
      <c r="AB64" s="339"/>
    </row>
    <row r="65" spans="2:28" ht="14.25" thickBot="1">
      <c r="B65" s="336"/>
      <c r="C65" s="336"/>
      <c r="D65" s="336"/>
      <c r="E65" s="336"/>
      <c r="F65" s="336"/>
      <c r="G65" s="336"/>
      <c r="H65" s="337"/>
      <c r="I65" s="337"/>
      <c r="J65" s="337"/>
      <c r="K65" s="337"/>
      <c r="L65" s="339"/>
      <c r="M65" s="339"/>
      <c r="N65" s="339"/>
      <c r="O65" s="339"/>
      <c r="P65" s="339"/>
      <c r="Q65" s="339"/>
      <c r="R65" s="339"/>
      <c r="S65" s="339"/>
      <c r="T65" s="339"/>
      <c r="U65" s="339"/>
      <c r="V65" s="339"/>
      <c r="W65" s="339"/>
      <c r="X65" s="339"/>
      <c r="Y65" s="339"/>
      <c r="Z65" s="339"/>
      <c r="AA65" s="339"/>
      <c r="AB65" s="339"/>
    </row>
    <row r="66" spans="2:28" ht="14.25" thickBot="1">
      <c r="B66" s="336" t="s">
        <v>144</v>
      </c>
      <c r="C66" s="336"/>
      <c r="D66" s="336"/>
      <c r="E66" s="336"/>
      <c r="F66" s="336"/>
      <c r="G66" s="336"/>
      <c r="H66" s="337">
        <v>1</v>
      </c>
      <c r="I66" s="337"/>
      <c r="J66" s="337">
        <v>1</v>
      </c>
      <c r="K66" s="337"/>
      <c r="L66" s="339"/>
      <c r="M66" s="339"/>
      <c r="N66" s="339"/>
      <c r="O66" s="339"/>
      <c r="P66" s="339"/>
      <c r="Q66" s="339"/>
      <c r="R66" s="339"/>
      <c r="S66" s="339"/>
      <c r="T66" s="339"/>
      <c r="U66" s="339"/>
      <c r="V66" s="339"/>
      <c r="W66" s="339"/>
      <c r="X66" s="339"/>
      <c r="Y66" s="339"/>
      <c r="Z66" s="339"/>
      <c r="AA66" s="339"/>
      <c r="AB66" s="339"/>
    </row>
    <row r="67" spans="2:28" ht="14.25" thickBot="1">
      <c r="B67" s="336"/>
      <c r="C67" s="336"/>
      <c r="D67" s="336"/>
      <c r="E67" s="336"/>
      <c r="F67" s="336"/>
      <c r="G67" s="336"/>
      <c r="H67" s="337"/>
      <c r="I67" s="337"/>
      <c r="J67" s="337"/>
      <c r="K67" s="337"/>
      <c r="L67" s="339"/>
      <c r="M67" s="339"/>
      <c r="N67" s="339"/>
      <c r="O67" s="339"/>
      <c r="P67" s="339"/>
      <c r="Q67" s="339"/>
      <c r="R67" s="339"/>
      <c r="S67" s="339"/>
      <c r="T67" s="339"/>
      <c r="U67" s="339"/>
      <c r="V67" s="339"/>
      <c r="W67" s="339"/>
      <c r="X67" s="339"/>
      <c r="Y67" s="339"/>
      <c r="Z67" s="339"/>
      <c r="AA67" s="339"/>
      <c r="AB67" s="339"/>
    </row>
    <row r="68" spans="2:28" ht="14.25" thickBot="1">
      <c r="B68" s="336" t="s">
        <v>145</v>
      </c>
      <c r="C68" s="336"/>
      <c r="D68" s="336"/>
      <c r="E68" s="336"/>
      <c r="F68" s="336"/>
      <c r="G68" s="336"/>
      <c r="H68" s="337">
        <v>1</v>
      </c>
      <c r="I68" s="337"/>
      <c r="J68" s="337">
        <v>1</v>
      </c>
      <c r="K68" s="337"/>
      <c r="L68" s="339"/>
      <c r="M68" s="339"/>
      <c r="N68" s="339"/>
      <c r="O68" s="339"/>
      <c r="P68" s="339"/>
      <c r="Q68" s="339"/>
      <c r="R68" s="339"/>
      <c r="S68" s="339"/>
      <c r="T68" s="339"/>
      <c r="U68" s="339"/>
      <c r="V68" s="339"/>
      <c r="W68" s="339"/>
      <c r="X68" s="339"/>
      <c r="Y68" s="339"/>
      <c r="Z68" s="339"/>
      <c r="AA68" s="339"/>
      <c r="AB68" s="339"/>
    </row>
    <row r="69" spans="2:28" ht="14.25" thickBot="1">
      <c r="B69" s="336"/>
      <c r="C69" s="336"/>
      <c r="D69" s="336"/>
      <c r="E69" s="336"/>
      <c r="F69" s="336"/>
      <c r="G69" s="336"/>
      <c r="H69" s="337"/>
      <c r="I69" s="337"/>
      <c r="J69" s="337"/>
      <c r="K69" s="337"/>
      <c r="L69" s="339"/>
      <c r="M69" s="339"/>
      <c r="N69" s="339"/>
      <c r="O69" s="339"/>
      <c r="P69" s="339"/>
      <c r="Q69" s="339"/>
      <c r="R69" s="339"/>
      <c r="S69" s="339"/>
      <c r="T69" s="339"/>
      <c r="U69" s="339"/>
      <c r="V69" s="339"/>
      <c r="W69" s="339"/>
      <c r="X69" s="339"/>
      <c r="Y69" s="339"/>
      <c r="Z69" s="339"/>
      <c r="AA69" s="339"/>
      <c r="AB69" s="339"/>
    </row>
    <row r="70" spans="2:28" ht="14.25" thickBot="1">
      <c r="B70" s="336" t="s">
        <v>146</v>
      </c>
      <c r="C70" s="336"/>
      <c r="D70" s="336"/>
      <c r="E70" s="336"/>
      <c r="F70" s="336"/>
      <c r="G70" s="336"/>
      <c r="H70" s="337">
        <v>1</v>
      </c>
      <c r="I70" s="337"/>
      <c r="J70" s="337">
        <v>1</v>
      </c>
      <c r="K70" s="337"/>
      <c r="L70" s="339"/>
      <c r="M70" s="339"/>
      <c r="N70" s="339"/>
      <c r="O70" s="339"/>
      <c r="P70" s="339"/>
      <c r="Q70" s="339"/>
      <c r="R70" s="339"/>
      <c r="S70" s="339"/>
      <c r="T70" s="339"/>
      <c r="U70" s="339"/>
      <c r="V70" s="339"/>
      <c r="W70" s="339"/>
      <c r="X70" s="339"/>
      <c r="Y70" s="339"/>
      <c r="Z70" s="339"/>
      <c r="AA70" s="339"/>
      <c r="AB70" s="339"/>
    </row>
    <row r="71" spans="2:28" ht="14.25" thickBot="1">
      <c r="B71" s="336"/>
      <c r="C71" s="336"/>
      <c r="D71" s="336"/>
      <c r="E71" s="336"/>
      <c r="F71" s="336"/>
      <c r="G71" s="336"/>
      <c r="H71" s="337"/>
      <c r="I71" s="337"/>
      <c r="J71" s="337"/>
      <c r="K71" s="337"/>
      <c r="L71" s="339"/>
      <c r="M71" s="339"/>
      <c r="N71" s="339"/>
      <c r="O71" s="339"/>
      <c r="P71" s="339"/>
      <c r="Q71" s="339"/>
      <c r="R71" s="339"/>
      <c r="S71" s="339"/>
      <c r="T71" s="339"/>
      <c r="U71" s="339"/>
      <c r="V71" s="339"/>
      <c r="W71" s="339"/>
      <c r="X71" s="339"/>
      <c r="Y71" s="339"/>
      <c r="Z71" s="339"/>
      <c r="AA71" s="339"/>
      <c r="AB71" s="339"/>
    </row>
    <row r="72" spans="2:28" ht="14.25" thickBot="1">
      <c r="B72" s="336" t="s">
        <v>147</v>
      </c>
      <c r="C72" s="336"/>
      <c r="D72" s="336"/>
      <c r="E72" s="336"/>
      <c r="F72" s="336"/>
      <c r="G72" s="336"/>
      <c r="H72" s="337">
        <v>1</v>
      </c>
      <c r="I72" s="337"/>
      <c r="J72" s="337">
        <v>1</v>
      </c>
      <c r="K72" s="337"/>
      <c r="L72" s="339"/>
      <c r="M72" s="339"/>
      <c r="N72" s="339"/>
      <c r="O72" s="339"/>
      <c r="P72" s="339"/>
      <c r="Q72" s="339"/>
      <c r="R72" s="339"/>
      <c r="S72" s="339"/>
      <c r="T72" s="339"/>
      <c r="U72" s="339"/>
      <c r="V72" s="339"/>
      <c r="W72" s="339"/>
      <c r="X72" s="339"/>
      <c r="Y72" s="339"/>
      <c r="Z72" s="339"/>
      <c r="AA72" s="339"/>
      <c r="AB72" s="339"/>
    </row>
    <row r="73" spans="2:28" ht="14.25" thickBot="1">
      <c r="B73" s="336"/>
      <c r="C73" s="336"/>
      <c r="D73" s="336"/>
      <c r="E73" s="336"/>
      <c r="F73" s="336"/>
      <c r="G73" s="336"/>
      <c r="H73" s="337"/>
      <c r="I73" s="337"/>
      <c r="J73" s="337"/>
      <c r="K73" s="337"/>
      <c r="L73" s="339"/>
      <c r="M73" s="339"/>
      <c r="N73" s="339"/>
      <c r="O73" s="339"/>
      <c r="P73" s="339"/>
      <c r="Q73" s="339"/>
      <c r="R73" s="339"/>
      <c r="S73" s="339"/>
      <c r="T73" s="339"/>
      <c r="U73" s="339"/>
      <c r="V73" s="339"/>
      <c r="W73" s="339"/>
      <c r="X73" s="339"/>
      <c r="Y73" s="339"/>
      <c r="Z73" s="339"/>
      <c r="AA73" s="339"/>
      <c r="AB73" s="339"/>
    </row>
    <row r="74" spans="2:28" ht="14.25" thickBot="1">
      <c r="B74" s="336" t="s">
        <v>148</v>
      </c>
      <c r="C74" s="336"/>
      <c r="D74" s="336"/>
      <c r="E74" s="336"/>
      <c r="F74" s="336"/>
      <c r="G74" s="336"/>
      <c r="H74" s="337">
        <v>1</v>
      </c>
      <c r="I74" s="337"/>
      <c r="J74" s="337">
        <v>1</v>
      </c>
      <c r="K74" s="337"/>
      <c r="L74" s="339"/>
      <c r="M74" s="339"/>
      <c r="N74" s="339"/>
      <c r="O74" s="339"/>
      <c r="P74" s="339"/>
      <c r="Q74" s="339"/>
      <c r="R74" s="339"/>
      <c r="S74" s="339"/>
      <c r="T74" s="339"/>
      <c r="U74" s="339"/>
      <c r="V74" s="339"/>
      <c r="W74" s="339"/>
      <c r="X74" s="339"/>
      <c r="Y74" s="339"/>
      <c r="Z74" s="339"/>
      <c r="AA74" s="339"/>
      <c r="AB74" s="339"/>
    </row>
    <row r="75" spans="2:28" ht="14.25" thickBot="1">
      <c r="B75" s="336"/>
      <c r="C75" s="336"/>
      <c r="D75" s="336"/>
      <c r="E75" s="336"/>
      <c r="F75" s="336"/>
      <c r="G75" s="336"/>
      <c r="H75" s="337"/>
      <c r="I75" s="337"/>
      <c r="J75" s="337"/>
      <c r="K75" s="337"/>
      <c r="L75" s="339"/>
      <c r="M75" s="339"/>
      <c r="N75" s="339"/>
      <c r="O75" s="339"/>
      <c r="P75" s="339"/>
      <c r="Q75" s="339"/>
      <c r="R75" s="339"/>
      <c r="S75" s="339"/>
      <c r="T75" s="339"/>
      <c r="U75" s="339"/>
      <c r="V75" s="339"/>
      <c r="W75" s="339"/>
      <c r="X75" s="339"/>
      <c r="Y75" s="339"/>
      <c r="Z75" s="339"/>
      <c r="AA75" s="339"/>
      <c r="AB75" s="339"/>
    </row>
    <row r="76" spans="2:28" ht="14.25" thickBot="1">
      <c r="B76" s="336" t="s">
        <v>149</v>
      </c>
      <c r="C76" s="336"/>
      <c r="D76" s="336"/>
      <c r="E76" s="336"/>
      <c r="F76" s="336"/>
      <c r="G76" s="336"/>
      <c r="H76" s="337">
        <v>1</v>
      </c>
      <c r="I76" s="337"/>
      <c r="J76" s="337">
        <v>1</v>
      </c>
      <c r="K76" s="337"/>
      <c r="L76" s="339"/>
      <c r="M76" s="339"/>
      <c r="N76" s="339"/>
      <c r="O76" s="339"/>
      <c r="P76" s="339"/>
      <c r="Q76" s="339"/>
      <c r="R76" s="339"/>
      <c r="S76" s="339"/>
      <c r="T76" s="339"/>
      <c r="U76" s="339"/>
      <c r="V76" s="339"/>
      <c r="W76" s="339"/>
      <c r="X76" s="339"/>
      <c r="Y76" s="339"/>
      <c r="Z76" s="339"/>
      <c r="AA76" s="339"/>
      <c r="AB76" s="339"/>
    </row>
    <row r="77" spans="2:28" ht="14.25" thickBot="1">
      <c r="B77" s="336"/>
      <c r="C77" s="336"/>
      <c r="D77" s="336"/>
      <c r="E77" s="336"/>
      <c r="F77" s="336"/>
      <c r="G77" s="336"/>
      <c r="H77" s="337"/>
      <c r="I77" s="337"/>
      <c r="J77" s="337"/>
      <c r="K77" s="337"/>
      <c r="L77" s="339"/>
      <c r="M77" s="339"/>
      <c r="N77" s="339"/>
      <c r="O77" s="339"/>
      <c r="P77" s="339"/>
      <c r="Q77" s="339"/>
      <c r="R77" s="339"/>
      <c r="S77" s="339"/>
      <c r="T77" s="339"/>
      <c r="U77" s="339"/>
      <c r="V77" s="339"/>
      <c r="W77" s="339"/>
      <c r="X77" s="339"/>
      <c r="Y77" s="339"/>
      <c r="Z77" s="339"/>
      <c r="AA77" s="339"/>
      <c r="AB77" s="339"/>
    </row>
    <row r="78" spans="2:28" ht="14.25" thickBot="1">
      <c r="B78" s="336" t="s">
        <v>150</v>
      </c>
      <c r="C78" s="336"/>
      <c r="D78" s="336"/>
      <c r="E78" s="336"/>
      <c r="F78" s="336"/>
      <c r="G78" s="336"/>
      <c r="H78" s="337">
        <v>1</v>
      </c>
      <c r="I78" s="337"/>
      <c r="J78" s="337">
        <v>1</v>
      </c>
      <c r="K78" s="337"/>
      <c r="L78" s="339"/>
      <c r="M78" s="339"/>
      <c r="N78" s="339"/>
      <c r="O78" s="339"/>
      <c r="P78" s="339"/>
      <c r="Q78" s="339"/>
      <c r="R78" s="339"/>
      <c r="S78" s="339"/>
      <c r="T78" s="339"/>
      <c r="U78" s="339"/>
      <c r="V78" s="339"/>
      <c r="W78" s="339"/>
      <c r="X78" s="339"/>
      <c r="Y78" s="339"/>
      <c r="Z78" s="339"/>
      <c r="AA78" s="339"/>
      <c r="AB78" s="339"/>
    </row>
    <row r="79" spans="2:28" ht="14.25" thickBot="1">
      <c r="B79" s="336"/>
      <c r="C79" s="336"/>
      <c r="D79" s="336"/>
      <c r="E79" s="336"/>
      <c r="F79" s="336"/>
      <c r="G79" s="336"/>
      <c r="H79" s="337"/>
      <c r="I79" s="337"/>
      <c r="J79" s="337"/>
      <c r="K79" s="337"/>
      <c r="L79" s="339"/>
      <c r="M79" s="339"/>
      <c r="N79" s="339"/>
      <c r="O79" s="339"/>
      <c r="P79" s="339"/>
      <c r="Q79" s="339"/>
      <c r="R79" s="339"/>
      <c r="S79" s="339"/>
      <c r="T79" s="339"/>
      <c r="U79" s="339"/>
      <c r="V79" s="339"/>
      <c r="W79" s="339"/>
      <c r="X79" s="339"/>
      <c r="Y79" s="339"/>
      <c r="Z79" s="339"/>
      <c r="AA79" s="339"/>
      <c r="AB79" s="339"/>
    </row>
    <row r="80" spans="2:28" ht="14.25" thickBot="1">
      <c r="B80" s="336" t="s">
        <v>151</v>
      </c>
      <c r="C80" s="336"/>
      <c r="D80" s="336"/>
      <c r="E80" s="336"/>
      <c r="F80" s="336"/>
      <c r="G80" s="336"/>
      <c r="H80" s="337">
        <v>1</v>
      </c>
      <c r="I80" s="337"/>
      <c r="J80" s="337">
        <v>1</v>
      </c>
      <c r="K80" s="337"/>
      <c r="L80" s="339"/>
      <c r="M80" s="339"/>
      <c r="N80" s="339"/>
      <c r="O80" s="339"/>
      <c r="P80" s="339"/>
      <c r="Q80" s="339"/>
      <c r="R80" s="339"/>
      <c r="S80" s="339"/>
      <c r="T80" s="339"/>
      <c r="U80" s="339"/>
      <c r="V80" s="339"/>
      <c r="W80" s="339"/>
      <c r="X80" s="339"/>
      <c r="Y80" s="339"/>
      <c r="Z80" s="339"/>
      <c r="AA80" s="339"/>
      <c r="AB80" s="339"/>
    </row>
    <row r="81" spans="2:28" ht="14.25" thickBot="1">
      <c r="B81" s="336"/>
      <c r="C81" s="336"/>
      <c r="D81" s="336"/>
      <c r="E81" s="336"/>
      <c r="F81" s="336"/>
      <c r="G81" s="336"/>
      <c r="H81" s="337"/>
      <c r="I81" s="337"/>
      <c r="J81" s="337"/>
      <c r="K81" s="337"/>
      <c r="L81" s="339"/>
      <c r="M81" s="339"/>
      <c r="N81" s="339"/>
      <c r="O81" s="339"/>
      <c r="P81" s="339"/>
      <c r="Q81" s="339"/>
      <c r="R81" s="339"/>
      <c r="S81" s="339"/>
      <c r="T81" s="339"/>
      <c r="U81" s="339"/>
      <c r="V81" s="339"/>
      <c r="W81" s="339"/>
      <c r="X81" s="339"/>
      <c r="Y81" s="339"/>
      <c r="Z81" s="339"/>
      <c r="AA81" s="339"/>
      <c r="AB81" s="339"/>
    </row>
    <row r="82" spans="2:28" ht="14.25" thickBot="1">
      <c r="B82" s="336" t="s">
        <v>152</v>
      </c>
      <c r="C82" s="336"/>
      <c r="D82" s="336"/>
      <c r="E82" s="336"/>
      <c r="F82" s="336"/>
      <c r="G82" s="336"/>
      <c r="H82" s="337">
        <v>1</v>
      </c>
      <c r="I82" s="337"/>
      <c r="J82" s="337">
        <v>1</v>
      </c>
      <c r="K82" s="337"/>
      <c r="L82" s="339"/>
      <c r="M82" s="339"/>
      <c r="N82" s="339"/>
      <c r="O82" s="339"/>
      <c r="P82" s="339"/>
      <c r="Q82" s="339"/>
      <c r="R82" s="339"/>
      <c r="S82" s="339"/>
      <c r="T82" s="339"/>
      <c r="U82" s="339"/>
      <c r="V82" s="339"/>
      <c r="W82" s="339"/>
      <c r="X82" s="339"/>
      <c r="Y82" s="339"/>
      <c r="Z82" s="339"/>
      <c r="AA82" s="339"/>
      <c r="AB82" s="339"/>
    </row>
    <row r="83" spans="2:28" ht="14.25" thickBot="1">
      <c r="B83" s="336"/>
      <c r="C83" s="336"/>
      <c r="D83" s="336"/>
      <c r="E83" s="336"/>
      <c r="F83" s="336"/>
      <c r="G83" s="336"/>
      <c r="H83" s="337"/>
      <c r="I83" s="337"/>
      <c r="J83" s="337"/>
      <c r="K83" s="337"/>
      <c r="L83" s="339"/>
      <c r="M83" s="339"/>
      <c r="N83" s="339"/>
      <c r="O83" s="339"/>
      <c r="P83" s="339"/>
      <c r="Q83" s="339"/>
      <c r="R83" s="339"/>
      <c r="S83" s="339"/>
      <c r="T83" s="339"/>
      <c r="U83" s="339"/>
      <c r="V83" s="339"/>
      <c r="W83" s="339"/>
      <c r="X83" s="339"/>
      <c r="Y83" s="339"/>
      <c r="Z83" s="339"/>
      <c r="AA83" s="339"/>
      <c r="AB83" s="339"/>
    </row>
    <row r="84" spans="2:28" ht="14.25" thickBot="1">
      <c r="B84" s="336" t="s">
        <v>153</v>
      </c>
      <c r="C84" s="336"/>
      <c r="D84" s="336"/>
      <c r="E84" s="336"/>
      <c r="F84" s="336"/>
      <c r="G84" s="336"/>
      <c r="H84" s="337">
        <v>1</v>
      </c>
      <c r="I84" s="337"/>
      <c r="J84" s="337">
        <v>1</v>
      </c>
      <c r="K84" s="337"/>
      <c r="L84" s="339"/>
      <c r="M84" s="339"/>
      <c r="N84" s="339"/>
      <c r="O84" s="339"/>
      <c r="P84" s="339"/>
      <c r="Q84" s="339"/>
      <c r="R84" s="339"/>
      <c r="S84" s="339"/>
      <c r="T84" s="339"/>
      <c r="U84" s="339"/>
      <c r="V84" s="339"/>
      <c r="W84" s="339"/>
      <c r="X84" s="339"/>
      <c r="Y84" s="339"/>
      <c r="Z84" s="339"/>
      <c r="AA84" s="339"/>
      <c r="AB84" s="339"/>
    </row>
    <row r="85" spans="2:28" ht="14.25" thickBot="1">
      <c r="B85" s="336"/>
      <c r="C85" s="336"/>
      <c r="D85" s="336"/>
      <c r="E85" s="336"/>
      <c r="F85" s="336"/>
      <c r="G85" s="336"/>
      <c r="H85" s="337"/>
      <c r="I85" s="337"/>
      <c r="J85" s="337"/>
      <c r="K85" s="337"/>
      <c r="L85" s="339"/>
      <c r="M85" s="339"/>
      <c r="N85" s="339"/>
      <c r="O85" s="339"/>
      <c r="P85" s="339"/>
      <c r="Q85" s="339"/>
      <c r="R85" s="339"/>
      <c r="S85" s="339"/>
      <c r="T85" s="339"/>
      <c r="U85" s="339"/>
      <c r="V85" s="339"/>
      <c r="W85" s="339"/>
      <c r="X85" s="339"/>
      <c r="Y85" s="339"/>
      <c r="Z85" s="339"/>
      <c r="AA85" s="339"/>
      <c r="AB85" s="339"/>
    </row>
    <row r="86" spans="2:28" ht="14.25" thickBot="1">
      <c r="B86" s="336" t="s">
        <v>154</v>
      </c>
      <c r="C86" s="336"/>
      <c r="D86" s="336"/>
      <c r="E86" s="336"/>
      <c r="F86" s="336"/>
      <c r="G86" s="336"/>
      <c r="H86" s="337">
        <v>1</v>
      </c>
      <c r="I86" s="337"/>
      <c r="J86" s="337">
        <v>1</v>
      </c>
      <c r="K86" s="337"/>
      <c r="L86" s="339"/>
      <c r="M86" s="339"/>
      <c r="N86" s="339"/>
      <c r="O86" s="339"/>
      <c r="P86" s="339"/>
      <c r="Q86" s="339"/>
      <c r="R86" s="339"/>
      <c r="S86" s="339"/>
      <c r="T86" s="339"/>
      <c r="U86" s="339"/>
      <c r="V86" s="339"/>
      <c r="W86" s="339"/>
      <c r="X86" s="339"/>
      <c r="Y86" s="339"/>
      <c r="Z86" s="339"/>
      <c r="AA86" s="339"/>
      <c r="AB86" s="339"/>
    </row>
    <row r="87" spans="2:28" ht="14.25" thickBot="1">
      <c r="B87" s="336"/>
      <c r="C87" s="336"/>
      <c r="D87" s="336"/>
      <c r="E87" s="336"/>
      <c r="F87" s="336"/>
      <c r="G87" s="336"/>
      <c r="H87" s="337"/>
      <c r="I87" s="337"/>
      <c r="J87" s="337"/>
      <c r="K87" s="337"/>
      <c r="L87" s="339"/>
      <c r="M87" s="339"/>
      <c r="N87" s="339"/>
      <c r="O87" s="339"/>
      <c r="P87" s="339"/>
      <c r="Q87" s="339"/>
      <c r="R87" s="339"/>
      <c r="S87" s="339"/>
      <c r="T87" s="339"/>
      <c r="U87" s="339"/>
      <c r="V87" s="339"/>
      <c r="W87" s="339"/>
      <c r="X87" s="339"/>
      <c r="Y87" s="339"/>
      <c r="Z87" s="339"/>
      <c r="AA87" s="339"/>
      <c r="AB87" s="339"/>
    </row>
    <row r="88" spans="2:28" ht="14.25" thickBot="1">
      <c r="B88" s="336" t="s">
        <v>155</v>
      </c>
      <c r="C88" s="336"/>
      <c r="D88" s="336"/>
      <c r="E88" s="336"/>
      <c r="F88" s="336"/>
      <c r="G88" s="336"/>
      <c r="H88" s="337">
        <v>1</v>
      </c>
      <c r="I88" s="337"/>
      <c r="J88" s="337">
        <v>1</v>
      </c>
      <c r="K88" s="337"/>
      <c r="L88" s="339"/>
      <c r="M88" s="339"/>
      <c r="N88" s="339"/>
      <c r="O88" s="339"/>
      <c r="P88" s="339"/>
      <c r="Q88" s="339"/>
      <c r="R88" s="339"/>
      <c r="S88" s="339"/>
      <c r="T88" s="339"/>
      <c r="U88" s="339"/>
      <c r="V88" s="339"/>
      <c r="W88" s="339"/>
      <c r="X88" s="339"/>
      <c r="Y88" s="339"/>
      <c r="Z88" s="339"/>
      <c r="AA88" s="339"/>
      <c r="AB88" s="339"/>
    </row>
    <row r="89" spans="2:28" ht="14.25" thickBot="1">
      <c r="B89" s="336"/>
      <c r="C89" s="336"/>
      <c r="D89" s="336"/>
      <c r="E89" s="336"/>
      <c r="F89" s="336"/>
      <c r="G89" s="336"/>
      <c r="H89" s="337"/>
      <c r="I89" s="337"/>
      <c r="J89" s="337"/>
      <c r="K89" s="337"/>
      <c r="L89" s="339"/>
      <c r="M89" s="339"/>
      <c r="N89" s="339"/>
      <c r="O89" s="339"/>
      <c r="P89" s="339"/>
      <c r="Q89" s="339"/>
      <c r="R89" s="339"/>
      <c r="S89" s="339"/>
      <c r="T89" s="339"/>
      <c r="U89" s="339"/>
      <c r="V89" s="339"/>
      <c r="W89" s="339"/>
      <c r="X89" s="339"/>
      <c r="Y89" s="339"/>
      <c r="Z89" s="339"/>
      <c r="AA89" s="339"/>
      <c r="AB89" s="339"/>
    </row>
    <row r="90" spans="2:28" ht="14.25" thickBot="1">
      <c r="B90" s="336" t="s">
        <v>156</v>
      </c>
      <c r="C90" s="336"/>
      <c r="D90" s="336"/>
      <c r="E90" s="336"/>
      <c r="F90" s="336"/>
      <c r="G90" s="336"/>
      <c r="H90" s="337">
        <v>1</v>
      </c>
      <c r="I90" s="337"/>
      <c r="J90" s="337">
        <v>1</v>
      </c>
      <c r="K90" s="337"/>
      <c r="L90" s="339"/>
      <c r="M90" s="339"/>
      <c r="N90" s="339"/>
      <c r="O90" s="339"/>
      <c r="P90" s="339"/>
      <c r="Q90" s="339"/>
      <c r="R90" s="339"/>
      <c r="S90" s="339"/>
      <c r="T90" s="339"/>
      <c r="U90" s="339"/>
      <c r="V90" s="339"/>
      <c r="W90" s="339"/>
      <c r="X90" s="339"/>
      <c r="Y90" s="339"/>
      <c r="Z90" s="339"/>
      <c r="AA90" s="339"/>
      <c r="AB90" s="339"/>
    </row>
    <row r="91" spans="2:28" ht="14.25" thickBot="1">
      <c r="B91" s="336"/>
      <c r="C91" s="336"/>
      <c r="D91" s="336"/>
      <c r="E91" s="336"/>
      <c r="F91" s="336"/>
      <c r="G91" s="336"/>
      <c r="H91" s="337"/>
      <c r="I91" s="337"/>
      <c r="J91" s="337"/>
      <c r="K91" s="337"/>
      <c r="L91" s="339"/>
      <c r="M91" s="339"/>
      <c r="N91" s="339"/>
      <c r="O91" s="339"/>
      <c r="P91" s="339"/>
      <c r="Q91" s="339"/>
      <c r="R91" s="339"/>
      <c r="S91" s="339"/>
      <c r="T91" s="339"/>
      <c r="U91" s="339"/>
      <c r="V91" s="339"/>
      <c r="W91" s="339"/>
      <c r="X91" s="339"/>
      <c r="Y91" s="339"/>
      <c r="Z91" s="339"/>
      <c r="AA91" s="339"/>
      <c r="AB91" s="339"/>
    </row>
    <row r="92" spans="2:28" ht="14.25" thickBot="1">
      <c r="B92" s="336" t="s">
        <v>157</v>
      </c>
      <c r="C92" s="336"/>
      <c r="D92" s="336"/>
      <c r="E92" s="336"/>
      <c r="F92" s="336"/>
      <c r="G92" s="336"/>
      <c r="H92" s="337">
        <v>1</v>
      </c>
      <c r="I92" s="337"/>
      <c r="J92" s="337">
        <v>1</v>
      </c>
      <c r="K92" s="337"/>
      <c r="L92" s="339"/>
      <c r="M92" s="339"/>
      <c r="N92" s="339"/>
      <c r="O92" s="339"/>
      <c r="P92" s="339"/>
      <c r="Q92" s="339"/>
      <c r="R92" s="339"/>
      <c r="S92" s="339"/>
      <c r="T92" s="339"/>
      <c r="U92" s="339"/>
      <c r="V92" s="339"/>
      <c r="W92" s="339"/>
      <c r="X92" s="339"/>
      <c r="Y92" s="339"/>
      <c r="Z92" s="339"/>
      <c r="AA92" s="339"/>
      <c r="AB92" s="339"/>
    </row>
    <row r="93" spans="2:28" ht="14.25" thickBot="1">
      <c r="B93" s="336"/>
      <c r="C93" s="336"/>
      <c r="D93" s="336"/>
      <c r="E93" s="336"/>
      <c r="F93" s="336"/>
      <c r="G93" s="336"/>
      <c r="H93" s="337"/>
      <c r="I93" s="337"/>
      <c r="J93" s="337"/>
      <c r="K93" s="337"/>
      <c r="L93" s="339"/>
      <c r="M93" s="339"/>
      <c r="N93" s="339"/>
      <c r="O93" s="339"/>
      <c r="P93" s="339"/>
      <c r="Q93" s="339"/>
      <c r="R93" s="339"/>
      <c r="S93" s="339"/>
      <c r="T93" s="339"/>
      <c r="U93" s="339"/>
      <c r="V93" s="339"/>
      <c r="W93" s="339"/>
      <c r="X93" s="339"/>
      <c r="Y93" s="339"/>
      <c r="Z93" s="339"/>
      <c r="AA93" s="339"/>
      <c r="AB93" s="339"/>
    </row>
    <row r="94" spans="2:28" ht="14.25" thickBot="1">
      <c r="B94" s="336" t="s">
        <v>158</v>
      </c>
      <c r="C94" s="336"/>
      <c r="D94" s="336"/>
      <c r="E94" s="336"/>
      <c r="F94" s="336"/>
      <c r="G94" s="336"/>
      <c r="H94" s="337">
        <v>1</v>
      </c>
      <c r="I94" s="337"/>
      <c r="J94" s="337">
        <v>1</v>
      </c>
      <c r="K94" s="337"/>
      <c r="L94" s="339"/>
      <c r="M94" s="339"/>
      <c r="N94" s="339"/>
      <c r="O94" s="339"/>
      <c r="P94" s="339"/>
      <c r="Q94" s="339"/>
      <c r="R94" s="339"/>
      <c r="S94" s="339"/>
      <c r="T94" s="339"/>
      <c r="U94" s="339"/>
      <c r="V94" s="339"/>
      <c r="W94" s="339"/>
      <c r="X94" s="339"/>
      <c r="Y94" s="339"/>
      <c r="Z94" s="339"/>
      <c r="AA94" s="339"/>
      <c r="AB94" s="339"/>
    </row>
    <row r="95" spans="2:28" ht="14.25" thickBot="1">
      <c r="B95" s="336"/>
      <c r="C95" s="336"/>
      <c r="D95" s="336"/>
      <c r="E95" s="336"/>
      <c r="F95" s="336"/>
      <c r="G95" s="336"/>
      <c r="H95" s="337"/>
      <c r="I95" s="337"/>
      <c r="J95" s="337"/>
      <c r="K95" s="337"/>
      <c r="L95" s="339"/>
      <c r="M95" s="339"/>
      <c r="N95" s="339"/>
      <c r="O95" s="339"/>
      <c r="P95" s="339"/>
      <c r="Q95" s="339"/>
      <c r="R95" s="339"/>
      <c r="S95" s="339"/>
      <c r="T95" s="339"/>
      <c r="U95" s="339"/>
      <c r="V95" s="339"/>
      <c r="W95" s="339"/>
      <c r="X95" s="339"/>
      <c r="Y95" s="339"/>
      <c r="Z95" s="339"/>
      <c r="AA95" s="339"/>
      <c r="AB95" s="339"/>
    </row>
    <row r="96" spans="2:28" ht="14.25" thickBot="1">
      <c r="B96" s="336" t="s">
        <v>159</v>
      </c>
      <c r="C96" s="336"/>
      <c r="D96" s="336"/>
      <c r="E96" s="336"/>
      <c r="F96" s="336"/>
      <c r="G96" s="336"/>
      <c r="H96" s="337">
        <v>1</v>
      </c>
      <c r="I96" s="337"/>
      <c r="J96" s="337">
        <v>1</v>
      </c>
      <c r="K96" s="337"/>
      <c r="L96" s="339"/>
      <c r="M96" s="339"/>
      <c r="N96" s="339"/>
      <c r="O96" s="339"/>
      <c r="P96" s="339"/>
      <c r="Q96" s="339"/>
      <c r="R96" s="339"/>
      <c r="S96" s="339"/>
      <c r="T96" s="339"/>
      <c r="U96" s="339"/>
      <c r="V96" s="339"/>
      <c r="W96" s="339"/>
      <c r="X96" s="339"/>
      <c r="Y96" s="339"/>
      <c r="Z96" s="339"/>
      <c r="AA96" s="339"/>
      <c r="AB96" s="339"/>
    </row>
    <row r="97" spans="2:28" ht="14.25" thickBot="1">
      <c r="B97" s="336"/>
      <c r="C97" s="336"/>
      <c r="D97" s="336"/>
      <c r="E97" s="336"/>
      <c r="F97" s="336"/>
      <c r="G97" s="336"/>
      <c r="H97" s="337"/>
      <c r="I97" s="337"/>
      <c r="J97" s="337"/>
      <c r="K97" s="337"/>
      <c r="L97" s="339"/>
      <c r="M97" s="339"/>
      <c r="N97" s="339"/>
      <c r="O97" s="339"/>
      <c r="P97" s="339"/>
      <c r="Q97" s="339"/>
      <c r="R97" s="339"/>
      <c r="S97" s="339"/>
      <c r="T97" s="339"/>
      <c r="U97" s="339"/>
      <c r="V97" s="339"/>
      <c r="W97" s="339"/>
      <c r="X97" s="339"/>
      <c r="Y97" s="339"/>
      <c r="Z97" s="339"/>
      <c r="AA97" s="339"/>
      <c r="AB97" s="339"/>
    </row>
    <row r="98" spans="2:28" ht="14.25" thickBot="1">
      <c r="B98" s="336" t="s">
        <v>160</v>
      </c>
      <c r="C98" s="336"/>
      <c r="D98" s="336"/>
      <c r="E98" s="336"/>
      <c r="F98" s="336"/>
      <c r="G98" s="336"/>
      <c r="H98" s="337">
        <v>1</v>
      </c>
      <c r="I98" s="337"/>
      <c r="J98" s="337">
        <v>1</v>
      </c>
      <c r="K98" s="337"/>
      <c r="L98" s="339"/>
      <c r="M98" s="339"/>
      <c r="N98" s="339"/>
      <c r="O98" s="339"/>
      <c r="P98" s="339"/>
      <c r="Q98" s="339"/>
      <c r="R98" s="339"/>
      <c r="S98" s="339"/>
      <c r="T98" s="339"/>
      <c r="U98" s="339"/>
      <c r="V98" s="339"/>
      <c r="W98" s="339"/>
      <c r="X98" s="339"/>
      <c r="Y98" s="339"/>
      <c r="Z98" s="339"/>
      <c r="AA98" s="339"/>
      <c r="AB98" s="339"/>
    </row>
    <row r="99" spans="2:28" ht="14.25" thickBot="1">
      <c r="B99" s="336"/>
      <c r="C99" s="336"/>
      <c r="D99" s="336"/>
      <c r="E99" s="336"/>
      <c r="F99" s="336"/>
      <c r="G99" s="336"/>
      <c r="H99" s="337"/>
      <c r="I99" s="337"/>
      <c r="J99" s="337"/>
      <c r="K99" s="337"/>
      <c r="L99" s="339"/>
      <c r="M99" s="339"/>
      <c r="N99" s="339"/>
      <c r="O99" s="339"/>
      <c r="P99" s="339"/>
      <c r="Q99" s="339"/>
      <c r="R99" s="339"/>
      <c r="S99" s="339"/>
      <c r="T99" s="339"/>
      <c r="U99" s="339"/>
      <c r="V99" s="339"/>
      <c r="W99" s="339"/>
      <c r="X99" s="339"/>
      <c r="Y99" s="339"/>
      <c r="Z99" s="339"/>
      <c r="AA99" s="339"/>
      <c r="AB99" s="339"/>
    </row>
    <row r="100" spans="2:28" ht="14.25" thickBot="1">
      <c r="B100" s="336" t="s">
        <v>161</v>
      </c>
      <c r="C100" s="336"/>
      <c r="D100" s="336"/>
      <c r="E100" s="336"/>
      <c r="F100" s="336"/>
      <c r="G100" s="336"/>
      <c r="H100" s="337">
        <v>1</v>
      </c>
      <c r="I100" s="337"/>
      <c r="J100" s="337">
        <v>1</v>
      </c>
      <c r="K100" s="337"/>
      <c r="L100" s="339"/>
      <c r="M100" s="339"/>
      <c r="N100" s="339"/>
      <c r="O100" s="339"/>
      <c r="P100" s="339"/>
      <c r="Q100" s="339"/>
      <c r="R100" s="339"/>
      <c r="S100" s="339"/>
      <c r="T100" s="339"/>
      <c r="U100" s="339"/>
      <c r="V100" s="339"/>
      <c r="W100" s="339"/>
      <c r="X100" s="339"/>
      <c r="Y100" s="339"/>
      <c r="Z100" s="339"/>
      <c r="AA100" s="339"/>
      <c r="AB100" s="339"/>
    </row>
    <row r="101" spans="2:28" ht="14.25" thickBot="1">
      <c r="B101" s="336"/>
      <c r="C101" s="336"/>
      <c r="D101" s="336"/>
      <c r="E101" s="336"/>
      <c r="F101" s="336"/>
      <c r="G101" s="336"/>
      <c r="H101" s="337"/>
      <c r="I101" s="337"/>
      <c r="J101" s="337"/>
      <c r="K101" s="337"/>
      <c r="L101" s="339"/>
      <c r="M101" s="339"/>
      <c r="N101" s="339"/>
      <c r="O101" s="339"/>
      <c r="P101" s="339"/>
      <c r="Q101" s="339"/>
      <c r="R101" s="339"/>
      <c r="S101" s="339"/>
      <c r="T101" s="339"/>
      <c r="U101" s="339"/>
      <c r="V101" s="339"/>
      <c r="W101" s="339"/>
      <c r="X101" s="339"/>
      <c r="Y101" s="339"/>
      <c r="Z101" s="339"/>
      <c r="AA101" s="339"/>
      <c r="AB101" s="339"/>
    </row>
    <row r="102" spans="2:28" ht="14.25" thickBot="1">
      <c r="B102" s="336" t="s">
        <v>162</v>
      </c>
      <c r="C102" s="336"/>
      <c r="D102" s="336"/>
      <c r="E102" s="336"/>
      <c r="F102" s="336"/>
      <c r="G102" s="336"/>
      <c r="H102" s="337">
        <v>1</v>
      </c>
      <c r="I102" s="337"/>
      <c r="J102" s="337">
        <v>1</v>
      </c>
      <c r="K102" s="337"/>
      <c r="L102" s="339"/>
      <c r="M102" s="339"/>
      <c r="N102" s="339"/>
      <c r="O102" s="339"/>
      <c r="P102" s="339"/>
      <c r="Q102" s="339"/>
      <c r="R102" s="339"/>
      <c r="S102" s="339"/>
      <c r="T102" s="339"/>
      <c r="U102" s="339"/>
      <c r="V102" s="339"/>
      <c r="W102" s="339"/>
      <c r="X102" s="339"/>
      <c r="Y102" s="339"/>
      <c r="Z102" s="339"/>
      <c r="AA102" s="339"/>
      <c r="AB102" s="339"/>
    </row>
    <row r="103" spans="2:28" ht="14.25" thickBot="1">
      <c r="B103" s="336"/>
      <c r="C103" s="336"/>
      <c r="D103" s="336"/>
      <c r="E103" s="336"/>
      <c r="F103" s="336"/>
      <c r="G103" s="336"/>
      <c r="H103" s="337"/>
      <c r="I103" s="337"/>
      <c r="J103" s="337"/>
      <c r="K103" s="337"/>
      <c r="L103" s="339"/>
      <c r="M103" s="339"/>
      <c r="N103" s="339"/>
      <c r="O103" s="339"/>
      <c r="P103" s="339"/>
      <c r="Q103" s="339"/>
      <c r="R103" s="339"/>
      <c r="S103" s="339"/>
      <c r="T103" s="339"/>
      <c r="U103" s="339"/>
      <c r="V103" s="339"/>
      <c r="W103" s="339"/>
      <c r="X103" s="339"/>
      <c r="Y103" s="339"/>
      <c r="Z103" s="339"/>
      <c r="AA103" s="339"/>
      <c r="AB103" s="339"/>
    </row>
    <row r="104" spans="2:28" ht="14.25" thickBot="1">
      <c r="B104" s="336" t="s">
        <v>163</v>
      </c>
      <c r="C104" s="336"/>
      <c r="D104" s="336"/>
      <c r="E104" s="336"/>
      <c r="F104" s="336"/>
      <c r="G104" s="336"/>
      <c r="H104" s="337">
        <v>1</v>
      </c>
      <c r="I104" s="337"/>
      <c r="J104" s="337">
        <v>1</v>
      </c>
      <c r="K104" s="337"/>
      <c r="L104" s="339"/>
      <c r="M104" s="339"/>
      <c r="N104" s="339"/>
      <c r="O104" s="339"/>
      <c r="P104" s="339"/>
      <c r="Q104" s="339"/>
      <c r="R104" s="339"/>
      <c r="S104" s="339"/>
      <c r="T104" s="339"/>
      <c r="U104" s="339"/>
      <c r="V104" s="339"/>
      <c r="W104" s="339"/>
      <c r="X104" s="339"/>
      <c r="Y104" s="339"/>
      <c r="Z104" s="339"/>
      <c r="AA104" s="339"/>
      <c r="AB104" s="339"/>
    </row>
    <row r="105" spans="2:28" ht="14.25" thickBot="1">
      <c r="B105" s="336"/>
      <c r="C105" s="336"/>
      <c r="D105" s="336"/>
      <c r="E105" s="336"/>
      <c r="F105" s="336"/>
      <c r="G105" s="336"/>
      <c r="H105" s="337"/>
      <c r="I105" s="337"/>
      <c r="J105" s="337"/>
      <c r="K105" s="337"/>
      <c r="L105" s="339"/>
      <c r="M105" s="339"/>
      <c r="N105" s="339"/>
      <c r="O105" s="339"/>
      <c r="P105" s="339"/>
      <c r="Q105" s="339"/>
      <c r="R105" s="339"/>
      <c r="S105" s="339"/>
      <c r="T105" s="339"/>
      <c r="U105" s="339"/>
      <c r="V105" s="339"/>
      <c r="W105" s="339"/>
      <c r="X105" s="339"/>
      <c r="Y105" s="339"/>
      <c r="Z105" s="339"/>
      <c r="AA105" s="339"/>
      <c r="AB105" s="339"/>
    </row>
    <row r="106" spans="2:28" ht="14.25" thickBot="1">
      <c r="B106" s="336" t="s">
        <v>164</v>
      </c>
      <c r="C106" s="336"/>
      <c r="D106" s="336"/>
      <c r="E106" s="336"/>
      <c r="F106" s="336"/>
      <c r="G106" s="336"/>
      <c r="H106" s="337">
        <v>1</v>
      </c>
      <c r="I106" s="337"/>
      <c r="J106" s="337">
        <v>1</v>
      </c>
      <c r="K106" s="337"/>
      <c r="L106" s="339"/>
      <c r="M106" s="339"/>
      <c r="N106" s="339"/>
      <c r="O106" s="339"/>
      <c r="P106" s="339"/>
      <c r="Q106" s="339"/>
      <c r="R106" s="339"/>
      <c r="S106" s="339"/>
      <c r="T106" s="339"/>
      <c r="U106" s="339"/>
      <c r="V106" s="339"/>
      <c r="W106" s="339"/>
      <c r="X106" s="339"/>
      <c r="Y106" s="339"/>
      <c r="Z106" s="339"/>
      <c r="AA106" s="339"/>
      <c r="AB106" s="339"/>
    </row>
    <row r="107" spans="2:28" ht="14.25" thickBot="1">
      <c r="B107" s="336"/>
      <c r="C107" s="336"/>
      <c r="D107" s="336"/>
      <c r="E107" s="336"/>
      <c r="F107" s="336"/>
      <c r="G107" s="336"/>
      <c r="H107" s="337"/>
      <c r="I107" s="337"/>
      <c r="J107" s="337"/>
      <c r="K107" s="337"/>
      <c r="L107" s="339"/>
      <c r="M107" s="339"/>
      <c r="N107" s="339"/>
      <c r="O107" s="339"/>
      <c r="P107" s="339"/>
      <c r="Q107" s="339"/>
      <c r="R107" s="339"/>
      <c r="S107" s="339"/>
      <c r="T107" s="339"/>
      <c r="U107" s="339"/>
      <c r="V107" s="339"/>
      <c r="W107" s="339"/>
      <c r="X107" s="339"/>
      <c r="Y107" s="339"/>
      <c r="Z107" s="339"/>
      <c r="AA107" s="339"/>
      <c r="AB107" s="339"/>
    </row>
    <row r="108" spans="2:28" ht="14.25" thickBot="1">
      <c r="B108" s="336" t="s">
        <v>165</v>
      </c>
      <c r="C108" s="336"/>
      <c r="D108" s="336"/>
      <c r="E108" s="336"/>
      <c r="F108" s="336"/>
      <c r="G108" s="336"/>
      <c r="H108" s="337">
        <v>1</v>
      </c>
      <c r="I108" s="337"/>
      <c r="J108" s="337">
        <v>1</v>
      </c>
      <c r="K108" s="337"/>
      <c r="L108" s="339"/>
      <c r="M108" s="339"/>
      <c r="N108" s="339"/>
      <c r="O108" s="339"/>
      <c r="P108" s="339"/>
      <c r="Q108" s="339"/>
      <c r="R108" s="339"/>
      <c r="S108" s="339"/>
      <c r="T108" s="339"/>
      <c r="U108" s="339"/>
      <c r="V108" s="339"/>
      <c r="W108" s="339"/>
      <c r="X108" s="339"/>
      <c r="Y108" s="339"/>
      <c r="Z108" s="339"/>
      <c r="AA108" s="339"/>
      <c r="AB108" s="339"/>
    </row>
    <row r="109" spans="2:28" ht="14.25" thickBot="1">
      <c r="B109" s="336"/>
      <c r="C109" s="336"/>
      <c r="D109" s="336"/>
      <c r="E109" s="336"/>
      <c r="F109" s="336"/>
      <c r="G109" s="336"/>
      <c r="H109" s="337"/>
      <c r="I109" s="337"/>
      <c r="J109" s="337"/>
      <c r="K109" s="337"/>
      <c r="L109" s="339"/>
      <c r="M109" s="339"/>
      <c r="N109" s="339"/>
      <c r="O109" s="339"/>
      <c r="P109" s="339"/>
      <c r="Q109" s="339"/>
      <c r="R109" s="339"/>
      <c r="S109" s="339"/>
      <c r="T109" s="339"/>
      <c r="U109" s="339"/>
      <c r="V109" s="339"/>
      <c r="W109" s="339"/>
      <c r="X109" s="339"/>
      <c r="Y109" s="339"/>
      <c r="Z109" s="339"/>
      <c r="AA109" s="339"/>
      <c r="AB109" s="339"/>
    </row>
    <row r="110" spans="2:28" ht="14.25" thickBot="1">
      <c r="B110" s="336" t="s">
        <v>166</v>
      </c>
      <c r="C110" s="336"/>
      <c r="D110" s="336"/>
      <c r="E110" s="336"/>
      <c r="F110" s="336"/>
      <c r="G110" s="336"/>
      <c r="H110" s="337">
        <v>1</v>
      </c>
      <c r="I110" s="337"/>
      <c r="J110" s="337">
        <v>1</v>
      </c>
      <c r="K110" s="337"/>
      <c r="L110" s="339"/>
      <c r="M110" s="339"/>
      <c r="N110" s="339"/>
      <c r="O110" s="339"/>
      <c r="P110" s="339"/>
      <c r="Q110" s="339"/>
      <c r="R110" s="339"/>
      <c r="S110" s="339"/>
      <c r="T110" s="339"/>
      <c r="U110" s="339"/>
      <c r="V110" s="339"/>
      <c r="W110" s="339"/>
      <c r="X110" s="339"/>
      <c r="Y110" s="339"/>
      <c r="Z110" s="339"/>
      <c r="AA110" s="339"/>
      <c r="AB110" s="339"/>
    </row>
    <row r="111" spans="2:28" ht="14.25" thickBot="1">
      <c r="B111" s="336"/>
      <c r="C111" s="336"/>
      <c r="D111" s="336"/>
      <c r="E111" s="336"/>
      <c r="F111" s="336"/>
      <c r="G111" s="336"/>
      <c r="H111" s="337"/>
      <c r="I111" s="337"/>
      <c r="J111" s="337"/>
      <c r="K111" s="337"/>
      <c r="L111" s="339"/>
      <c r="M111" s="339"/>
      <c r="N111" s="339"/>
      <c r="O111" s="339"/>
      <c r="P111" s="339"/>
      <c r="Q111" s="339"/>
      <c r="R111" s="339"/>
      <c r="S111" s="339"/>
      <c r="T111" s="339"/>
      <c r="U111" s="339"/>
      <c r="V111" s="339"/>
      <c r="W111" s="339"/>
      <c r="X111" s="339"/>
      <c r="Y111" s="339"/>
      <c r="Z111" s="339"/>
      <c r="AA111" s="339"/>
      <c r="AB111" s="339"/>
    </row>
    <row r="112" spans="2:28" ht="14.25" thickBot="1">
      <c r="B112" s="336" t="s">
        <v>167</v>
      </c>
      <c r="C112" s="336"/>
      <c r="D112" s="336"/>
      <c r="E112" s="336"/>
      <c r="F112" s="336"/>
      <c r="G112" s="336"/>
      <c r="H112" s="337">
        <v>1</v>
      </c>
      <c r="I112" s="337"/>
      <c r="J112" s="337">
        <v>1</v>
      </c>
      <c r="K112" s="337"/>
      <c r="L112" s="339"/>
      <c r="M112" s="339"/>
      <c r="N112" s="339"/>
      <c r="O112" s="339"/>
      <c r="P112" s="339"/>
      <c r="Q112" s="339"/>
      <c r="R112" s="339"/>
      <c r="S112" s="339"/>
      <c r="T112" s="339"/>
      <c r="U112" s="339"/>
      <c r="V112" s="339"/>
      <c r="W112" s="339"/>
      <c r="X112" s="339"/>
      <c r="Y112" s="339"/>
      <c r="Z112" s="339"/>
      <c r="AA112" s="339"/>
      <c r="AB112" s="339"/>
    </row>
    <row r="113" spans="2:28" ht="14.25" thickBot="1">
      <c r="B113" s="336"/>
      <c r="C113" s="336"/>
      <c r="D113" s="336"/>
      <c r="E113" s="336"/>
      <c r="F113" s="336"/>
      <c r="G113" s="336"/>
      <c r="H113" s="337"/>
      <c r="I113" s="337"/>
      <c r="J113" s="337"/>
      <c r="K113" s="337"/>
      <c r="L113" s="339"/>
      <c r="M113" s="339"/>
      <c r="N113" s="339"/>
      <c r="O113" s="339"/>
      <c r="P113" s="339"/>
      <c r="Q113" s="339"/>
      <c r="R113" s="339"/>
      <c r="S113" s="339"/>
      <c r="T113" s="339"/>
      <c r="U113" s="339"/>
      <c r="V113" s="339"/>
      <c r="W113" s="339"/>
      <c r="X113" s="339"/>
      <c r="Y113" s="339"/>
      <c r="Z113" s="339"/>
      <c r="AA113" s="339"/>
      <c r="AB113" s="339"/>
    </row>
    <row r="114" spans="2:28" ht="14.25" thickBot="1">
      <c r="B114" s="336" t="s">
        <v>168</v>
      </c>
      <c r="C114" s="336"/>
      <c r="D114" s="336"/>
      <c r="E114" s="336"/>
      <c r="F114" s="336"/>
      <c r="G114" s="336"/>
      <c r="H114" s="337">
        <v>1</v>
      </c>
      <c r="I114" s="337"/>
      <c r="J114" s="337">
        <v>1</v>
      </c>
      <c r="K114" s="337"/>
      <c r="L114" s="339"/>
      <c r="M114" s="339"/>
      <c r="N114" s="339"/>
      <c r="O114" s="339"/>
      <c r="P114" s="339"/>
      <c r="Q114" s="339"/>
      <c r="R114" s="339"/>
      <c r="S114" s="339"/>
      <c r="T114" s="339"/>
      <c r="U114" s="339"/>
      <c r="V114" s="339"/>
      <c r="W114" s="339"/>
      <c r="X114" s="339"/>
      <c r="Y114" s="339"/>
      <c r="Z114" s="339"/>
      <c r="AA114" s="339"/>
      <c r="AB114" s="339"/>
    </row>
    <row r="115" spans="2:28" ht="14.25" thickBot="1">
      <c r="B115" s="336"/>
      <c r="C115" s="336"/>
      <c r="D115" s="336"/>
      <c r="E115" s="336"/>
      <c r="F115" s="336"/>
      <c r="G115" s="336"/>
      <c r="H115" s="337"/>
      <c r="I115" s="337"/>
      <c r="J115" s="337"/>
      <c r="K115" s="337"/>
      <c r="L115" s="339"/>
      <c r="M115" s="339"/>
      <c r="N115" s="339"/>
      <c r="O115" s="339"/>
      <c r="P115" s="339"/>
      <c r="Q115" s="339"/>
      <c r="R115" s="339"/>
      <c r="S115" s="339"/>
      <c r="T115" s="339"/>
      <c r="U115" s="339"/>
      <c r="V115" s="339"/>
      <c r="W115" s="339"/>
      <c r="X115" s="339"/>
      <c r="Y115" s="339"/>
      <c r="Z115" s="339"/>
      <c r="AA115" s="339"/>
      <c r="AB115" s="339"/>
    </row>
    <row r="116" spans="2:28" ht="14.25" thickBot="1">
      <c r="B116" s="336" t="s">
        <v>169</v>
      </c>
      <c r="C116" s="336"/>
      <c r="D116" s="336"/>
      <c r="E116" s="336"/>
      <c r="F116" s="336"/>
      <c r="G116" s="336"/>
      <c r="H116" s="337">
        <v>1</v>
      </c>
      <c r="I116" s="337"/>
      <c r="J116" s="337">
        <v>1</v>
      </c>
      <c r="K116" s="337"/>
      <c r="L116" s="339"/>
      <c r="M116" s="339"/>
      <c r="N116" s="339"/>
      <c r="O116" s="339"/>
      <c r="P116" s="339"/>
      <c r="Q116" s="339"/>
      <c r="R116" s="339"/>
      <c r="S116" s="339"/>
      <c r="T116" s="339"/>
      <c r="U116" s="339"/>
      <c r="V116" s="339"/>
      <c r="W116" s="339"/>
      <c r="X116" s="339"/>
      <c r="Y116" s="339"/>
      <c r="Z116" s="339"/>
      <c r="AA116" s="339"/>
      <c r="AB116" s="339"/>
    </row>
    <row r="117" spans="2:28" ht="14.25" thickBot="1">
      <c r="B117" s="336"/>
      <c r="C117" s="336"/>
      <c r="D117" s="336"/>
      <c r="E117" s="336"/>
      <c r="F117" s="336"/>
      <c r="G117" s="336"/>
      <c r="H117" s="337"/>
      <c r="I117" s="337"/>
      <c r="J117" s="337"/>
      <c r="K117" s="337"/>
      <c r="L117" s="339"/>
      <c r="M117" s="339"/>
      <c r="N117" s="339"/>
      <c r="O117" s="339"/>
      <c r="P117" s="339"/>
      <c r="Q117" s="339"/>
      <c r="R117" s="339"/>
      <c r="S117" s="339"/>
      <c r="T117" s="339"/>
      <c r="U117" s="339"/>
      <c r="V117" s="339"/>
      <c r="W117" s="339"/>
      <c r="X117" s="339"/>
      <c r="Y117" s="339"/>
      <c r="Z117" s="339"/>
      <c r="AA117" s="339"/>
      <c r="AB117" s="339"/>
    </row>
    <row r="118" spans="2:28" ht="14.25" thickBot="1">
      <c r="B118" s="336" t="s">
        <v>170</v>
      </c>
      <c r="C118" s="336"/>
      <c r="D118" s="336"/>
      <c r="E118" s="336"/>
      <c r="F118" s="336"/>
      <c r="G118" s="336"/>
      <c r="H118" s="337">
        <v>1</v>
      </c>
      <c r="I118" s="337"/>
      <c r="J118" s="337">
        <v>1</v>
      </c>
      <c r="K118" s="337"/>
      <c r="L118" s="339"/>
      <c r="M118" s="339"/>
      <c r="N118" s="339"/>
      <c r="O118" s="339"/>
      <c r="P118" s="339"/>
      <c r="Q118" s="339"/>
      <c r="R118" s="339"/>
      <c r="S118" s="339"/>
      <c r="T118" s="339"/>
      <c r="U118" s="339"/>
      <c r="V118" s="339"/>
      <c r="W118" s="339"/>
      <c r="X118" s="339"/>
      <c r="Y118" s="339"/>
      <c r="Z118" s="339"/>
      <c r="AA118" s="339"/>
      <c r="AB118" s="339"/>
    </row>
    <row r="119" spans="2:28" ht="14.25" thickBot="1">
      <c r="B119" s="336"/>
      <c r="C119" s="336"/>
      <c r="D119" s="336"/>
      <c r="E119" s="336"/>
      <c r="F119" s="336"/>
      <c r="G119" s="336"/>
      <c r="H119" s="337"/>
      <c r="I119" s="337"/>
      <c r="J119" s="337"/>
      <c r="K119" s="337"/>
      <c r="L119" s="339"/>
      <c r="M119" s="339"/>
      <c r="N119" s="339"/>
      <c r="O119" s="339"/>
      <c r="P119" s="339"/>
      <c r="Q119" s="339"/>
      <c r="R119" s="339"/>
      <c r="S119" s="339"/>
      <c r="T119" s="339"/>
      <c r="U119" s="339"/>
      <c r="V119" s="339"/>
      <c r="W119" s="339"/>
      <c r="X119" s="339"/>
      <c r="Y119" s="339"/>
      <c r="Z119" s="339"/>
      <c r="AA119" s="339"/>
      <c r="AB119" s="339"/>
    </row>
    <row r="120" spans="2:28" ht="14.25" thickBot="1">
      <c r="B120" s="336" t="s">
        <v>171</v>
      </c>
      <c r="C120" s="336"/>
      <c r="D120" s="336"/>
      <c r="E120" s="336"/>
      <c r="F120" s="336"/>
      <c r="G120" s="336"/>
      <c r="H120" s="337">
        <v>1</v>
      </c>
      <c r="I120" s="337"/>
      <c r="J120" s="337">
        <v>1</v>
      </c>
      <c r="K120" s="337"/>
      <c r="L120" s="339"/>
      <c r="M120" s="339"/>
      <c r="N120" s="339"/>
      <c r="O120" s="339"/>
      <c r="P120" s="339"/>
      <c r="Q120" s="339"/>
      <c r="R120" s="339"/>
      <c r="S120" s="339"/>
      <c r="T120" s="339"/>
      <c r="U120" s="339"/>
      <c r="V120" s="339"/>
      <c r="W120" s="339"/>
      <c r="X120" s="339"/>
      <c r="Y120" s="339"/>
      <c r="Z120" s="339"/>
      <c r="AA120" s="339"/>
      <c r="AB120" s="339"/>
    </row>
    <row r="121" spans="2:28" ht="14.25" thickBot="1">
      <c r="B121" s="336"/>
      <c r="C121" s="336"/>
      <c r="D121" s="336"/>
      <c r="E121" s="336"/>
      <c r="F121" s="336"/>
      <c r="G121" s="336"/>
      <c r="H121" s="337"/>
      <c r="I121" s="337"/>
      <c r="J121" s="337"/>
      <c r="K121" s="337"/>
      <c r="L121" s="339"/>
      <c r="M121" s="339"/>
      <c r="N121" s="339"/>
      <c r="O121" s="339"/>
      <c r="P121" s="339"/>
      <c r="Q121" s="339"/>
      <c r="R121" s="339"/>
      <c r="S121" s="339"/>
      <c r="T121" s="339"/>
      <c r="U121" s="339"/>
      <c r="V121" s="339"/>
      <c r="W121" s="339"/>
      <c r="X121" s="339"/>
      <c r="Y121" s="339"/>
      <c r="Z121" s="339"/>
      <c r="AA121" s="339"/>
      <c r="AB121" s="339"/>
    </row>
    <row r="122" spans="2:28" ht="14.25" thickBot="1">
      <c r="B122" s="336" t="s">
        <v>172</v>
      </c>
      <c r="C122" s="336"/>
      <c r="D122" s="336"/>
      <c r="E122" s="336"/>
      <c r="F122" s="336"/>
      <c r="G122" s="336"/>
      <c r="H122" s="337">
        <v>1</v>
      </c>
      <c r="I122" s="337"/>
      <c r="J122" s="337">
        <v>1</v>
      </c>
      <c r="K122" s="337"/>
      <c r="L122" s="339"/>
      <c r="M122" s="339"/>
      <c r="N122" s="339"/>
      <c r="O122" s="339"/>
      <c r="P122" s="339"/>
      <c r="Q122" s="339"/>
      <c r="R122" s="339"/>
      <c r="S122" s="339"/>
      <c r="T122" s="339"/>
      <c r="U122" s="339"/>
      <c r="V122" s="339"/>
      <c r="W122" s="339"/>
      <c r="X122" s="339"/>
      <c r="Y122" s="339"/>
      <c r="Z122" s="339"/>
      <c r="AA122" s="339"/>
      <c r="AB122" s="339"/>
    </row>
    <row r="123" spans="2:28" ht="14.25" thickBot="1">
      <c r="B123" s="336"/>
      <c r="C123" s="336"/>
      <c r="D123" s="336"/>
      <c r="E123" s="336"/>
      <c r="F123" s="336"/>
      <c r="G123" s="336"/>
      <c r="H123" s="337"/>
      <c r="I123" s="337"/>
      <c r="J123" s="337"/>
      <c r="K123" s="337"/>
      <c r="L123" s="339"/>
      <c r="M123" s="339"/>
      <c r="N123" s="339"/>
      <c r="O123" s="339"/>
      <c r="P123" s="339"/>
      <c r="Q123" s="339"/>
      <c r="R123" s="339"/>
      <c r="S123" s="339"/>
      <c r="T123" s="339"/>
      <c r="U123" s="339"/>
      <c r="V123" s="339"/>
      <c r="W123" s="339"/>
      <c r="X123" s="339"/>
      <c r="Y123" s="339"/>
      <c r="Z123" s="339"/>
      <c r="AA123" s="339"/>
      <c r="AB123" s="339"/>
    </row>
    <row r="124" spans="2:28" ht="14.25" thickBot="1">
      <c r="B124" s="336" t="s">
        <v>173</v>
      </c>
      <c r="C124" s="336"/>
      <c r="D124" s="336"/>
      <c r="E124" s="336"/>
      <c r="F124" s="336"/>
      <c r="G124" s="336"/>
      <c r="H124" s="337">
        <v>1</v>
      </c>
      <c r="I124" s="337"/>
      <c r="J124" s="337">
        <v>1</v>
      </c>
      <c r="K124" s="337"/>
      <c r="L124" s="339"/>
      <c r="M124" s="339"/>
      <c r="N124" s="339"/>
      <c r="O124" s="339"/>
      <c r="P124" s="339"/>
      <c r="Q124" s="339"/>
      <c r="R124" s="339"/>
      <c r="S124" s="339"/>
      <c r="T124" s="339"/>
      <c r="U124" s="339"/>
      <c r="V124" s="339"/>
      <c r="W124" s="339"/>
      <c r="X124" s="339"/>
      <c r="Y124" s="339"/>
      <c r="Z124" s="339"/>
      <c r="AA124" s="339"/>
      <c r="AB124" s="339"/>
    </row>
    <row r="125" spans="2:28" ht="14.25" thickBot="1">
      <c r="B125" s="336"/>
      <c r="C125" s="336"/>
      <c r="D125" s="336"/>
      <c r="E125" s="336"/>
      <c r="F125" s="336"/>
      <c r="G125" s="336"/>
      <c r="H125" s="337"/>
      <c r="I125" s="337"/>
      <c r="J125" s="337"/>
      <c r="K125" s="337"/>
      <c r="L125" s="339"/>
      <c r="M125" s="339"/>
      <c r="N125" s="339"/>
      <c r="O125" s="339"/>
      <c r="P125" s="339"/>
      <c r="Q125" s="339"/>
      <c r="R125" s="339"/>
      <c r="S125" s="339"/>
      <c r="T125" s="339"/>
      <c r="U125" s="339"/>
      <c r="V125" s="339"/>
      <c r="W125" s="339"/>
      <c r="X125" s="339"/>
      <c r="Y125" s="339"/>
      <c r="Z125" s="339"/>
      <c r="AA125" s="339"/>
      <c r="AB125" s="339"/>
    </row>
    <row r="126" spans="2:28" ht="14.25" thickBot="1">
      <c r="B126" s="336" t="s">
        <v>174</v>
      </c>
      <c r="C126" s="336"/>
      <c r="D126" s="336"/>
      <c r="E126" s="336"/>
      <c r="F126" s="336"/>
      <c r="G126" s="336"/>
      <c r="H126" s="337">
        <v>1</v>
      </c>
      <c r="I126" s="337"/>
      <c r="J126" s="337">
        <v>1</v>
      </c>
      <c r="K126" s="337"/>
      <c r="L126" s="339"/>
      <c r="M126" s="339"/>
      <c r="N126" s="339"/>
      <c r="O126" s="339"/>
      <c r="P126" s="339"/>
      <c r="Q126" s="339"/>
      <c r="R126" s="339"/>
      <c r="S126" s="339"/>
      <c r="T126" s="339"/>
      <c r="U126" s="339"/>
      <c r="V126" s="339"/>
      <c r="W126" s="339"/>
      <c r="X126" s="339"/>
      <c r="Y126" s="339"/>
      <c r="Z126" s="339"/>
      <c r="AA126" s="339"/>
      <c r="AB126" s="339"/>
    </row>
    <row r="127" spans="2:28" ht="14.25" thickBot="1">
      <c r="B127" s="336"/>
      <c r="C127" s="336"/>
      <c r="D127" s="336"/>
      <c r="E127" s="336"/>
      <c r="F127" s="336"/>
      <c r="G127" s="336"/>
      <c r="H127" s="337"/>
      <c r="I127" s="337"/>
      <c r="J127" s="337"/>
      <c r="K127" s="337"/>
      <c r="L127" s="339"/>
      <c r="M127" s="339"/>
      <c r="N127" s="339"/>
      <c r="O127" s="339"/>
      <c r="P127" s="339"/>
      <c r="Q127" s="339"/>
      <c r="R127" s="339"/>
      <c r="S127" s="339"/>
      <c r="T127" s="339"/>
      <c r="U127" s="339"/>
      <c r="V127" s="339"/>
      <c r="W127" s="339"/>
      <c r="X127" s="339"/>
      <c r="Y127" s="339"/>
      <c r="Z127" s="339"/>
      <c r="AA127" s="339"/>
      <c r="AB127" s="339"/>
    </row>
    <row r="128" spans="2:28" ht="14.25" thickBot="1">
      <c r="B128" s="336" t="s">
        <v>175</v>
      </c>
      <c r="C128" s="336"/>
      <c r="D128" s="336"/>
      <c r="E128" s="336"/>
      <c r="F128" s="336"/>
      <c r="G128" s="336"/>
      <c r="H128" s="337">
        <v>1</v>
      </c>
      <c r="I128" s="337"/>
      <c r="J128" s="337">
        <v>1</v>
      </c>
      <c r="K128" s="337"/>
      <c r="L128" s="339"/>
      <c r="M128" s="339"/>
      <c r="N128" s="339"/>
      <c r="O128" s="339"/>
      <c r="P128" s="339"/>
      <c r="Q128" s="339"/>
      <c r="R128" s="339"/>
      <c r="S128" s="339"/>
      <c r="T128" s="339"/>
      <c r="U128" s="339"/>
      <c r="V128" s="339"/>
      <c r="W128" s="339"/>
      <c r="X128" s="339"/>
      <c r="Y128" s="339"/>
      <c r="Z128" s="339"/>
      <c r="AA128" s="339"/>
      <c r="AB128" s="339"/>
    </row>
    <row r="129" spans="2:28" ht="14.25" thickBot="1">
      <c r="B129" s="336"/>
      <c r="C129" s="336"/>
      <c r="D129" s="336"/>
      <c r="E129" s="336"/>
      <c r="F129" s="336"/>
      <c r="G129" s="336"/>
      <c r="H129" s="337"/>
      <c r="I129" s="337"/>
      <c r="J129" s="337"/>
      <c r="K129" s="337"/>
      <c r="L129" s="339"/>
      <c r="M129" s="339"/>
      <c r="N129" s="339"/>
      <c r="O129" s="339"/>
      <c r="P129" s="339"/>
      <c r="Q129" s="339"/>
      <c r="R129" s="339"/>
      <c r="S129" s="339"/>
      <c r="T129" s="339"/>
      <c r="U129" s="339"/>
      <c r="V129" s="339"/>
      <c r="W129" s="339"/>
      <c r="X129" s="339"/>
      <c r="Y129" s="339"/>
      <c r="Z129" s="339"/>
      <c r="AA129" s="339"/>
      <c r="AB129" s="339"/>
    </row>
    <row r="130" spans="2:28" ht="14.25" thickBot="1">
      <c r="B130" s="336" t="s">
        <v>176</v>
      </c>
      <c r="C130" s="336"/>
      <c r="D130" s="336"/>
      <c r="E130" s="336"/>
      <c r="F130" s="336"/>
      <c r="G130" s="336"/>
      <c r="H130" s="337">
        <v>1</v>
      </c>
      <c r="I130" s="337"/>
      <c r="J130" s="337">
        <v>1</v>
      </c>
      <c r="K130" s="337"/>
      <c r="L130" s="339"/>
      <c r="M130" s="339"/>
      <c r="N130" s="339"/>
      <c r="O130" s="339"/>
      <c r="P130" s="339"/>
      <c r="Q130" s="339"/>
      <c r="R130" s="339"/>
      <c r="S130" s="339"/>
      <c r="T130" s="339"/>
      <c r="U130" s="339"/>
      <c r="V130" s="339"/>
      <c r="W130" s="339"/>
      <c r="X130" s="339"/>
      <c r="Y130" s="339"/>
      <c r="Z130" s="339"/>
      <c r="AA130" s="339"/>
      <c r="AB130" s="339"/>
    </row>
    <row r="131" spans="2:28" ht="14.25" thickBot="1">
      <c r="B131" s="336"/>
      <c r="C131" s="336"/>
      <c r="D131" s="336"/>
      <c r="E131" s="336"/>
      <c r="F131" s="336"/>
      <c r="G131" s="336"/>
      <c r="H131" s="337"/>
      <c r="I131" s="337"/>
      <c r="J131" s="337"/>
      <c r="K131" s="337"/>
      <c r="L131" s="339"/>
      <c r="M131" s="339"/>
      <c r="N131" s="339"/>
      <c r="O131" s="339"/>
      <c r="P131" s="339"/>
      <c r="Q131" s="339"/>
      <c r="R131" s="339"/>
      <c r="S131" s="339"/>
      <c r="T131" s="339"/>
      <c r="U131" s="339"/>
      <c r="V131" s="339"/>
      <c r="W131" s="339"/>
      <c r="X131" s="339"/>
      <c r="Y131" s="339"/>
      <c r="Z131" s="339"/>
      <c r="AA131" s="339"/>
      <c r="AB131" s="339"/>
    </row>
    <row r="132" spans="2:28" ht="14.25" thickBot="1">
      <c r="B132" s="336" t="s">
        <v>177</v>
      </c>
      <c r="C132" s="336"/>
      <c r="D132" s="336"/>
      <c r="E132" s="336"/>
      <c r="F132" s="336"/>
      <c r="G132" s="336"/>
      <c r="H132" s="337">
        <v>1</v>
      </c>
      <c r="I132" s="337"/>
      <c r="J132" s="337">
        <v>1</v>
      </c>
      <c r="K132" s="337"/>
      <c r="L132" s="339"/>
      <c r="M132" s="339"/>
      <c r="N132" s="339"/>
      <c r="O132" s="339"/>
      <c r="P132" s="339"/>
      <c r="Q132" s="339"/>
      <c r="R132" s="339"/>
      <c r="S132" s="339"/>
      <c r="T132" s="339"/>
      <c r="U132" s="339"/>
      <c r="V132" s="339"/>
      <c r="W132" s="339"/>
      <c r="X132" s="339"/>
      <c r="Y132" s="339"/>
      <c r="Z132" s="339"/>
      <c r="AA132" s="339"/>
      <c r="AB132" s="339"/>
    </row>
    <row r="133" spans="2:28" ht="14.25" thickBot="1">
      <c r="B133" s="336"/>
      <c r="C133" s="336"/>
      <c r="D133" s="336"/>
      <c r="E133" s="336"/>
      <c r="F133" s="336"/>
      <c r="G133" s="336"/>
      <c r="H133" s="337"/>
      <c r="I133" s="337"/>
      <c r="J133" s="337"/>
      <c r="K133" s="337"/>
      <c r="L133" s="339"/>
      <c r="M133" s="339"/>
      <c r="N133" s="339"/>
      <c r="O133" s="339"/>
      <c r="P133" s="339"/>
      <c r="Q133" s="339"/>
      <c r="R133" s="339"/>
      <c r="S133" s="339"/>
      <c r="T133" s="339"/>
      <c r="U133" s="339"/>
      <c r="V133" s="339"/>
      <c r="W133" s="339"/>
      <c r="X133" s="339"/>
      <c r="Y133" s="339"/>
      <c r="Z133" s="339"/>
      <c r="AA133" s="339"/>
      <c r="AB133" s="339"/>
    </row>
    <row r="134" spans="2:28" ht="14.25" thickBot="1">
      <c r="B134" s="336" t="s">
        <v>178</v>
      </c>
      <c r="C134" s="336"/>
      <c r="D134" s="336"/>
      <c r="E134" s="336"/>
      <c r="F134" s="336"/>
      <c r="G134" s="336"/>
      <c r="H134" s="337">
        <v>1</v>
      </c>
      <c r="I134" s="337"/>
      <c r="J134" s="337">
        <v>1</v>
      </c>
      <c r="K134" s="337"/>
      <c r="L134" s="339"/>
      <c r="M134" s="339"/>
      <c r="N134" s="339"/>
      <c r="O134" s="339"/>
      <c r="P134" s="339"/>
      <c r="Q134" s="339"/>
      <c r="R134" s="339"/>
      <c r="S134" s="339"/>
      <c r="T134" s="339"/>
      <c r="U134" s="339"/>
      <c r="V134" s="339"/>
      <c r="W134" s="339"/>
      <c r="X134" s="339"/>
      <c r="Y134" s="339"/>
      <c r="Z134" s="339"/>
      <c r="AA134" s="339"/>
      <c r="AB134" s="339"/>
    </row>
    <row r="135" spans="2:28" ht="14.25" thickBot="1">
      <c r="B135" s="336"/>
      <c r="C135" s="336"/>
      <c r="D135" s="336"/>
      <c r="E135" s="336"/>
      <c r="F135" s="336"/>
      <c r="G135" s="336"/>
      <c r="H135" s="337"/>
      <c r="I135" s="337"/>
      <c r="J135" s="337"/>
      <c r="K135" s="337"/>
      <c r="L135" s="339"/>
      <c r="M135" s="339"/>
      <c r="N135" s="339"/>
      <c r="O135" s="339"/>
      <c r="P135" s="339"/>
      <c r="Q135" s="339"/>
      <c r="R135" s="339"/>
      <c r="S135" s="339"/>
      <c r="T135" s="339"/>
      <c r="U135" s="339"/>
      <c r="V135" s="339"/>
      <c r="W135" s="339"/>
      <c r="X135" s="339"/>
      <c r="Y135" s="339"/>
      <c r="Z135" s="339"/>
      <c r="AA135" s="339"/>
      <c r="AB135" s="339"/>
    </row>
    <row r="136" spans="2:28" ht="14.25" thickBot="1">
      <c r="B136" s="336" t="s">
        <v>179</v>
      </c>
      <c r="C136" s="336"/>
      <c r="D136" s="336"/>
      <c r="E136" s="336"/>
      <c r="F136" s="336"/>
      <c r="G136" s="336"/>
      <c r="H136" s="337">
        <v>1</v>
      </c>
      <c r="I136" s="337"/>
      <c r="J136" s="337">
        <v>1</v>
      </c>
      <c r="K136" s="337"/>
      <c r="L136" s="339"/>
      <c r="M136" s="339"/>
      <c r="N136" s="339"/>
      <c r="O136" s="339"/>
      <c r="P136" s="339"/>
      <c r="Q136" s="339"/>
      <c r="R136" s="339"/>
      <c r="S136" s="339"/>
      <c r="T136" s="339"/>
      <c r="U136" s="339"/>
      <c r="V136" s="339"/>
      <c r="W136" s="339"/>
      <c r="X136" s="339"/>
      <c r="Y136" s="339"/>
      <c r="Z136" s="339"/>
      <c r="AA136" s="339"/>
      <c r="AB136" s="339"/>
    </row>
    <row r="137" spans="2:28" ht="14.25" thickBot="1">
      <c r="B137" s="336"/>
      <c r="C137" s="336"/>
      <c r="D137" s="336"/>
      <c r="E137" s="336"/>
      <c r="F137" s="336"/>
      <c r="G137" s="336"/>
      <c r="H137" s="337"/>
      <c r="I137" s="337"/>
      <c r="J137" s="337"/>
      <c r="K137" s="337"/>
      <c r="L137" s="339"/>
      <c r="M137" s="339"/>
      <c r="N137" s="339"/>
      <c r="O137" s="339"/>
      <c r="P137" s="339"/>
      <c r="Q137" s="339"/>
      <c r="R137" s="339"/>
      <c r="S137" s="339"/>
      <c r="T137" s="339"/>
      <c r="U137" s="339"/>
      <c r="V137" s="339"/>
      <c r="W137" s="339"/>
      <c r="X137" s="339"/>
      <c r="Y137" s="339"/>
      <c r="Z137" s="339"/>
      <c r="AA137" s="339"/>
      <c r="AB137" s="339"/>
    </row>
    <row r="138" spans="2:28" ht="14.25" thickBot="1">
      <c r="B138" s="336" t="s">
        <v>180</v>
      </c>
      <c r="C138" s="336"/>
      <c r="D138" s="336"/>
      <c r="E138" s="336"/>
      <c r="F138" s="336"/>
      <c r="G138" s="336"/>
      <c r="H138" s="337">
        <v>1</v>
      </c>
      <c r="I138" s="337"/>
      <c r="J138" s="337">
        <v>1</v>
      </c>
      <c r="K138" s="337"/>
      <c r="L138" s="339"/>
      <c r="M138" s="339"/>
      <c r="N138" s="339"/>
      <c r="O138" s="339"/>
      <c r="P138" s="339"/>
      <c r="Q138" s="339"/>
      <c r="R138" s="339"/>
      <c r="S138" s="339"/>
      <c r="T138" s="339"/>
      <c r="U138" s="339"/>
      <c r="V138" s="339"/>
      <c r="W138" s="339"/>
      <c r="X138" s="339"/>
      <c r="Y138" s="339"/>
      <c r="Z138" s="339"/>
      <c r="AA138" s="339"/>
      <c r="AB138" s="339"/>
    </row>
    <row r="139" spans="2:28" ht="14.25" thickBot="1">
      <c r="B139" s="336"/>
      <c r="C139" s="336"/>
      <c r="D139" s="336"/>
      <c r="E139" s="336"/>
      <c r="F139" s="336"/>
      <c r="G139" s="336"/>
      <c r="H139" s="337"/>
      <c r="I139" s="337"/>
      <c r="J139" s="337"/>
      <c r="K139" s="337"/>
      <c r="L139" s="339"/>
      <c r="M139" s="339"/>
      <c r="N139" s="339"/>
      <c r="O139" s="339"/>
      <c r="P139" s="339"/>
      <c r="Q139" s="339"/>
      <c r="R139" s="339"/>
      <c r="S139" s="339"/>
      <c r="T139" s="339"/>
      <c r="U139" s="339"/>
      <c r="V139" s="339"/>
      <c r="W139" s="339"/>
      <c r="X139" s="339"/>
      <c r="Y139" s="339"/>
      <c r="Z139" s="339"/>
      <c r="AA139" s="339"/>
      <c r="AB139" s="339"/>
    </row>
    <row r="140" spans="2:28" ht="14.25" thickBot="1">
      <c r="B140" s="336" t="s">
        <v>181</v>
      </c>
      <c r="C140" s="336"/>
      <c r="D140" s="336"/>
      <c r="E140" s="336"/>
      <c r="F140" s="336"/>
      <c r="G140" s="336"/>
      <c r="H140" s="337">
        <v>1</v>
      </c>
      <c r="I140" s="337"/>
      <c r="J140" s="337">
        <v>1</v>
      </c>
      <c r="K140" s="337"/>
      <c r="L140" s="339"/>
      <c r="M140" s="339"/>
      <c r="N140" s="339"/>
      <c r="O140" s="339"/>
      <c r="P140" s="339"/>
      <c r="Q140" s="339"/>
      <c r="R140" s="339"/>
      <c r="S140" s="339"/>
      <c r="T140" s="339"/>
      <c r="U140" s="339"/>
      <c r="V140" s="339"/>
      <c r="W140" s="339"/>
      <c r="X140" s="339"/>
      <c r="Y140" s="339"/>
      <c r="Z140" s="339"/>
      <c r="AA140" s="339"/>
      <c r="AB140" s="339"/>
    </row>
    <row r="141" spans="2:28" ht="14.25" thickBot="1">
      <c r="B141" s="336"/>
      <c r="C141" s="336"/>
      <c r="D141" s="336"/>
      <c r="E141" s="336"/>
      <c r="F141" s="336"/>
      <c r="G141" s="336"/>
      <c r="H141" s="337"/>
      <c r="I141" s="337"/>
      <c r="J141" s="337"/>
      <c r="K141" s="337"/>
      <c r="L141" s="339"/>
      <c r="M141" s="339"/>
      <c r="N141" s="339"/>
      <c r="O141" s="339"/>
      <c r="P141" s="339"/>
      <c r="Q141" s="339"/>
      <c r="R141" s="339"/>
      <c r="S141" s="339"/>
      <c r="T141" s="339"/>
      <c r="U141" s="339"/>
      <c r="V141" s="339"/>
      <c r="W141" s="339"/>
      <c r="X141" s="339"/>
      <c r="Y141" s="339"/>
      <c r="Z141" s="339"/>
      <c r="AA141" s="339"/>
      <c r="AB141" s="339"/>
    </row>
    <row r="142" spans="2:28" ht="14.25" thickBot="1">
      <c r="B142" s="336" t="s">
        <v>182</v>
      </c>
      <c r="C142" s="336"/>
      <c r="D142" s="336"/>
      <c r="E142" s="336"/>
      <c r="F142" s="336"/>
      <c r="G142" s="336"/>
      <c r="H142" s="337">
        <v>1</v>
      </c>
      <c r="I142" s="337"/>
      <c r="J142" s="337">
        <v>1</v>
      </c>
      <c r="K142" s="337"/>
      <c r="L142" s="339"/>
      <c r="M142" s="339"/>
      <c r="N142" s="339"/>
      <c r="O142" s="339"/>
      <c r="P142" s="339"/>
      <c r="Q142" s="339"/>
      <c r="R142" s="339"/>
      <c r="S142" s="339"/>
      <c r="T142" s="339"/>
      <c r="U142" s="339"/>
      <c r="V142" s="339"/>
      <c r="W142" s="339"/>
      <c r="X142" s="339"/>
      <c r="Y142" s="339"/>
      <c r="Z142" s="339"/>
      <c r="AA142" s="339"/>
      <c r="AB142" s="339"/>
    </row>
    <row r="143" spans="2:28" ht="14.25" thickBot="1">
      <c r="B143" s="336"/>
      <c r="C143" s="336"/>
      <c r="D143" s="336"/>
      <c r="E143" s="336"/>
      <c r="F143" s="336"/>
      <c r="G143" s="336"/>
      <c r="H143" s="337"/>
      <c r="I143" s="337"/>
      <c r="J143" s="337"/>
      <c r="K143" s="337"/>
      <c r="L143" s="339"/>
      <c r="M143" s="339"/>
      <c r="N143" s="339"/>
      <c r="O143" s="339"/>
      <c r="P143" s="339"/>
      <c r="Q143" s="339"/>
      <c r="R143" s="339"/>
      <c r="S143" s="339"/>
      <c r="T143" s="339"/>
      <c r="U143" s="339"/>
      <c r="V143" s="339"/>
      <c r="W143" s="339"/>
      <c r="X143" s="339"/>
      <c r="Y143" s="339"/>
      <c r="Z143" s="339"/>
      <c r="AA143" s="339"/>
      <c r="AB143" s="339"/>
    </row>
    <row r="144" spans="2:28" ht="14.25" thickBot="1">
      <c r="B144" s="336" t="s">
        <v>183</v>
      </c>
      <c r="C144" s="336"/>
      <c r="D144" s="336"/>
      <c r="E144" s="336"/>
      <c r="F144" s="336"/>
      <c r="G144" s="336"/>
      <c r="H144" s="337">
        <v>1</v>
      </c>
      <c r="I144" s="337"/>
      <c r="J144" s="337">
        <v>1</v>
      </c>
      <c r="K144" s="337"/>
      <c r="L144" s="339"/>
      <c r="M144" s="339"/>
      <c r="N144" s="339"/>
      <c r="O144" s="339"/>
      <c r="P144" s="339"/>
      <c r="Q144" s="339"/>
      <c r="R144" s="339"/>
      <c r="S144" s="339"/>
      <c r="T144" s="339"/>
      <c r="U144" s="339"/>
      <c r="V144" s="339"/>
      <c r="W144" s="339"/>
      <c r="X144" s="339"/>
      <c r="Y144" s="339"/>
      <c r="Z144" s="339"/>
      <c r="AA144" s="339"/>
      <c r="AB144" s="339"/>
    </row>
    <row r="145" spans="2:28" ht="14.25" thickBot="1">
      <c r="B145" s="336"/>
      <c r="C145" s="336"/>
      <c r="D145" s="336"/>
      <c r="E145" s="336"/>
      <c r="F145" s="336"/>
      <c r="G145" s="336"/>
      <c r="H145" s="337"/>
      <c r="I145" s="337"/>
      <c r="J145" s="337"/>
      <c r="K145" s="337"/>
      <c r="L145" s="339"/>
      <c r="M145" s="339"/>
      <c r="N145" s="339"/>
      <c r="O145" s="339"/>
      <c r="P145" s="339"/>
      <c r="Q145" s="339"/>
      <c r="R145" s="339"/>
      <c r="S145" s="339"/>
      <c r="T145" s="339"/>
      <c r="U145" s="339"/>
      <c r="V145" s="339"/>
      <c r="W145" s="339"/>
      <c r="X145" s="339"/>
      <c r="Y145" s="339"/>
      <c r="Z145" s="339"/>
      <c r="AA145" s="339"/>
      <c r="AB145" s="339"/>
    </row>
    <row r="146" spans="2:28" ht="14.25" thickBot="1">
      <c r="B146" s="336" t="s">
        <v>183</v>
      </c>
      <c r="C146" s="336"/>
      <c r="D146" s="336"/>
      <c r="E146" s="336"/>
      <c r="F146" s="336"/>
      <c r="G146" s="336"/>
      <c r="H146" s="337">
        <v>1</v>
      </c>
      <c r="I146" s="337"/>
      <c r="J146" s="337">
        <v>1</v>
      </c>
      <c r="K146" s="337"/>
      <c r="L146" s="339"/>
      <c r="M146" s="339"/>
      <c r="N146" s="339"/>
      <c r="O146" s="339"/>
      <c r="P146" s="339"/>
      <c r="Q146" s="339"/>
      <c r="R146" s="339"/>
      <c r="S146" s="339"/>
      <c r="T146" s="339"/>
      <c r="U146" s="339"/>
      <c r="V146" s="339"/>
      <c r="W146" s="339"/>
      <c r="X146" s="339"/>
      <c r="Y146" s="339"/>
      <c r="Z146" s="339"/>
      <c r="AA146" s="339"/>
      <c r="AB146" s="339"/>
    </row>
    <row r="147" spans="2:28" ht="14.25" thickBot="1">
      <c r="B147" s="336"/>
      <c r="C147" s="336"/>
      <c r="D147" s="336"/>
      <c r="E147" s="336"/>
      <c r="F147" s="336"/>
      <c r="G147" s="336"/>
      <c r="H147" s="337"/>
      <c r="I147" s="337"/>
      <c r="J147" s="337"/>
      <c r="K147" s="337"/>
      <c r="L147" s="339"/>
      <c r="M147" s="339"/>
      <c r="N147" s="339"/>
      <c r="O147" s="339"/>
      <c r="P147" s="339"/>
      <c r="Q147" s="339"/>
      <c r="R147" s="339"/>
      <c r="S147" s="339"/>
      <c r="T147" s="339"/>
      <c r="U147" s="339"/>
      <c r="V147" s="339"/>
      <c r="W147" s="339"/>
      <c r="X147" s="339"/>
      <c r="Y147" s="339"/>
      <c r="Z147" s="339"/>
      <c r="AA147" s="339"/>
      <c r="AB147" s="339"/>
    </row>
    <row r="148" spans="2:28" ht="14.25" thickBot="1">
      <c r="B148" s="336" t="s">
        <v>184</v>
      </c>
      <c r="C148" s="336"/>
      <c r="D148" s="336"/>
      <c r="E148" s="336"/>
      <c r="F148" s="336"/>
      <c r="G148" s="336"/>
      <c r="H148" s="337">
        <v>1</v>
      </c>
      <c r="I148" s="337"/>
      <c r="J148" s="337">
        <v>1</v>
      </c>
      <c r="K148" s="337"/>
      <c r="L148" s="339"/>
      <c r="M148" s="339"/>
      <c r="N148" s="339"/>
      <c r="O148" s="339"/>
      <c r="P148" s="339"/>
      <c r="Q148" s="339"/>
      <c r="R148" s="339"/>
      <c r="S148" s="339"/>
      <c r="T148" s="339"/>
      <c r="U148" s="339"/>
      <c r="V148" s="339"/>
      <c r="W148" s="339"/>
      <c r="X148" s="339"/>
      <c r="Y148" s="339"/>
      <c r="Z148" s="339"/>
      <c r="AA148" s="339"/>
      <c r="AB148" s="339"/>
    </row>
    <row r="149" spans="2:28" ht="14.25" thickBot="1">
      <c r="B149" s="336"/>
      <c r="C149" s="336"/>
      <c r="D149" s="336"/>
      <c r="E149" s="336"/>
      <c r="F149" s="336"/>
      <c r="G149" s="336"/>
      <c r="H149" s="337"/>
      <c r="I149" s="337"/>
      <c r="J149" s="337"/>
      <c r="K149" s="337"/>
      <c r="L149" s="339"/>
      <c r="M149" s="339"/>
      <c r="N149" s="339"/>
      <c r="O149" s="339"/>
      <c r="P149" s="339"/>
      <c r="Q149" s="339"/>
      <c r="R149" s="339"/>
      <c r="S149" s="339"/>
      <c r="T149" s="339"/>
      <c r="U149" s="339"/>
      <c r="V149" s="339"/>
      <c r="W149" s="339"/>
      <c r="X149" s="339"/>
      <c r="Y149" s="339"/>
      <c r="Z149" s="339"/>
      <c r="AA149" s="339"/>
      <c r="AB149" s="339"/>
    </row>
    <row r="150" spans="2:28" ht="14.25" thickBot="1">
      <c r="B150" s="336" t="s">
        <v>185</v>
      </c>
      <c r="C150" s="336"/>
      <c r="D150" s="336"/>
      <c r="E150" s="336"/>
      <c r="F150" s="336"/>
      <c r="G150" s="336"/>
      <c r="H150" s="337">
        <v>1</v>
      </c>
      <c r="I150" s="337"/>
      <c r="J150" s="337">
        <v>1</v>
      </c>
      <c r="K150" s="337"/>
      <c r="L150" s="339"/>
      <c r="M150" s="339"/>
      <c r="N150" s="339"/>
      <c r="O150" s="339"/>
      <c r="P150" s="339"/>
      <c r="Q150" s="339"/>
      <c r="R150" s="339"/>
      <c r="S150" s="339"/>
      <c r="T150" s="339"/>
      <c r="U150" s="339"/>
      <c r="V150" s="339"/>
      <c r="W150" s="339"/>
      <c r="X150" s="339"/>
      <c r="Y150" s="339"/>
      <c r="Z150" s="339"/>
      <c r="AA150" s="339"/>
      <c r="AB150" s="339"/>
    </row>
    <row r="151" spans="2:28" ht="14.25" thickBot="1">
      <c r="B151" s="336"/>
      <c r="C151" s="336"/>
      <c r="D151" s="336"/>
      <c r="E151" s="336"/>
      <c r="F151" s="336"/>
      <c r="G151" s="336"/>
      <c r="H151" s="337"/>
      <c r="I151" s="337"/>
      <c r="J151" s="337"/>
      <c r="K151" s="337"/>
      <c r="L151" s="339"/>
      <c r="M151" s="339"/>
      <c r="N151" s="339"/>
      <c r="O151" s="339"/>
      <c r="P151" s="339"/>
      <c r="Q151" s="339"/>
      <c r="R151" s="339"/>
      <c r="S151" s="339"/>
      <c r="T151" s="339"/>
      <c r="U151" s="339"/>
      <c r="V151" s="339"/>
      <c r="W151" s="339"/>
      <c r="X151" s="339"/>
      <c r="Y151" s="339"/>
      <c r="Z151" s="339"/>
      <c r="AA151" s="339"/>
      <c r="AB151" s="339"/>
    </row>
    <row r="152" spans="2:28" ht="14.25" thickBot="1">
      <c r="B152" s="336" t="s">
        <v>186</v>
      </c>
      <c r="C152" s="336"/>
      <c r="D152" s="336"/>
      <c r="E152" s="336"/>
      <c r="F152" s="336"/>
      <c r="G152" s="336"/>
      <c r="H152" s="337">
        <v>1</v>
      </c>
      <c r="I152" s="337"/>
      <c r="J152" s="337">
        <v>1</v>
      </c>
      <c r="K152" s="337"/>
      <c r="L152" s="339"/>
      <c r="M152" s="339"/>
      <c r="N152" s="339"/>
      <c r="O152" s="339"/>
      <c r="P152" s="339"/>
      <c r="Q152" s="339"/>
      <c r="R152" s="339"/>
      <c r="S152" s="339"/>
      <c r="T152" s="339"/>
      <c r="U152" s="339"/>
      <c r="V152" s="339"/>
      <c r="W152" s="339"/>
      <c r="X152" s="339"/>
      <c r="Y152" s="339"/>
      <c r="Z152" s="339"/>
      <c r="AA152" s="339"/>
      <c r="AB152" s="339"/>
    </row>
    <row r="153" spans="2:28" ht="14.25" thickBot="1">
      <c r="B153" s="336"/>
      <c r="C153" s="336"/>
      <c r="D153" s="336"/>
      <c r="E153" s="336"/>
      <c r="F153" s="336"/>
      <c r="G153" s="336"/>
      <c r="H153" s="337"/>
      <c r="I153" s="337"/>
      <c r="J153" s="337"/>
      <c r="K153" s="337"/>
      <c r="L153" s="339"/>
      <c r="M153" s="339"/>
      <c r="N153" s="339"/>
      <c r="O153" s="339"/>
      <c r="P153" s="339"/>
      <c r="Q153" s="339"/>
      <c r="R153" s="339"/>
      <c r="S153" s="339"/>
      <c r="T153" s="339"/>
      <c r="U153" s="339"/>
      <c r="V153" s="339"/>
      <c r="W153" s="339"/>
      <c r="X153" s="339"/>
      <c r="Y153" s="339"/>
      <c r="Z153" s="339"/>
      <c r="AA153" s="339"/>
      <c r="AB153" s="339"/>
    </row>
    <row r="154" spans="2:28" ht="14.25" thickBot="1">
      <c r="B154" s="336" t="s">
        <v>187</v>
      </c>
      <c r="C154" s="336"/>
      <c r="D154" s="336"/>
      <c r="E154" s="336"/>
      <c r="F154" s="336"/>
      <c r="G154" s="336"/>
      <c r="H154" s="337">
        <v>1</v>
      </c>
      <c r="I154" s="337"/>
      <c r="J154" s="337">
        <v>1</v>
      </c>
      <c r="K154" s="337"/>
      <c r="L154" s="339"/>
      <c r="M154" s="339"/>
      <c r="N154" s="339"/>
      <c r="O154" s="339"/>
      <c r="P154" s="339"/>
      <c r="Q154" s="339"/>
      <c r="R154" s="339"/>
      <c r="S154" s="339"/>
      <c r="T154" s="339"/>
      <c r="U154" s="339"/>
      <c r="V154" s="339"/>
      <c r="W154" s="339"/>
      <c r="X154" s="339"/>
      <c r="Y154" s="339"/>
      <c r="Z154" s="339"/>
      <c r="AA154" s="339"/>
      <c r="AB154" s="339"/>
    </row>
    <row r="155" spans="2:28" ht="14.25" thickBot="1">
      <c r="B155" s="336"/>
      <c r="C155" s="336"/>
      <c r="D155" s="336"/>
      <c r="E155" s="336"/>
      <c r="F155" s="336"/>
      <c r="G155" s="336"/>
      <c r="H155" s="337"/>
      <c r="I155" s="337"/>
      <c r="J155" s="337"/>
      <c r="K155" s="337"/>
      <c r="L155" s="339"/>
      <c r="M155" s="339"/>
      <c r="N155" s="339"/>
      <c r="O155" s="339"/>
      <c r="P155" s="339"/>
      <c r="Q155" s="339"/>
      <c r="R155" s="339"/>
      <c r="S155" s="339"/>
      <c r="T155" s="339"/>
      <c r="U155" s="339"/>
      <c r="V155" s="339"/>
      <c r="W155" s="339"/>
      <c r="X155" s="339"/>
      <c r="Y155" s="339"/>
      <c r="Z155" s="339"/>
      <c r="AA155" s="339"/>
      <c r="AB155" s="339"/>
    </row>
    <row r="156" spans="2:28" ht="14.25" thickBot="1">
      <c r="B156" s="336" t="s">
        <v>188</v>
      </c>
      <c r="C156" s="336"/>
      <c r="D156" s="336"/>
      <c r="E156" s="336"/>
      <c r="F156" s="336"/>
      <c r="G156" s="336"/>
      <c r="H156" s="337">
        <v>1</v>
      </c>
      <c r="I156" s="337"/>
      <c r="J156" s="337">
        <v>1</v>
      </c>
      <c r="K156" s="337"/>
      <c r="L156" s="339"/>
      <c r="M156" s="339"/>
      <c r="N156" s="339"/>
      <c r="O156" s="339"/>
      <c r="P156" s="339"/>
      <c r="Q156" s="339"/>
      <c r="R156" s="339"/>
      <c r="S156" s="339"/>
      <c r="T156" s="339"/>
      <c r="U156" s="339"/>
      <c r="V156" s="339"/>
      <c r="W156" s="339"/>
      <c r="X156" s="339"/>
      <c r="Y156" s="339"/>
      <c r="Z156" s="339"/>
      <c r="AA156" s="339"/>
      <c r="AB156" s="339"/>
    </row>
    <row r="157" spans="2:28" ht="14.25" thickBot="1">
      <c r="B157" s="336"/>
      <c r="C157" s="336"/>
      <c r="D157" s="336"/>
      <c r="E157" s="336"/>
      <c r="F157" s="336"/>
      <c r="G157" s="336"/>
      <c r="H157" s="337"/>
      <c r="I157" s="337"/>
      <c r="J157" s="337"/>
      <c r="K157" s="337"/>
      <c r="L157" s="339"/>
      <c r="M157" s="339"/>
      <c r="N157" s="339"/>
      <c r="O157" s="339"/>
      <c r="P157" s="339"/>
      <c r="Q157" s="339"/>
      <c r="R157" s="339"/>
      <c r="S157" s="339"/>
      <c r="T157" s="339"/>
      <c r="U157" s="339"/>
      <c r="V157" s="339"/>
      <c r="W157" s="339"/>
      <c r="X157" s="339"/>
      <c r="Y157" s="339"/>
      <c r="Z157" s="339"/>
      <c r="AA157" s="339"/>
      <c r="AB157" s="339"/>
    </row>
    <row r="158" spans="2:28" ht="14.25" thickBot="1">
      <c r="B158" s="336" t="s">
        <v>189</v>
      </c>
      <c r="C158" s="336"/>
      <c r="D158" s="336"/>
      <c r="E158" s="336"/>
      <c r="F158" s="336"/>
      <c r="G158" s="336"/>
      <c r="H158" s="337">
        <v>1</v>
      </c>
      <c r="I158" s="337"/>
      <c r="J158" s="337">
        <v>1</v>
      </c>
      <c r="K158" s="337"/>
      <c r="L158" s="339"/>
      <c r="M158" s="339"/>
      <c r="N158" s="339"/>
      <c r="O158" s="339"/>
      <c r="P158" s="339"/>
      <c r="Q158" s="339"/>
      <c r="R158" s="339"/>
      <c r="S158" s="339"/>
      <c r="T158" s="339"/>
      <c r="U158" s="339"/>
      <c r="V158" s="339"/>
      <c r="W158" s="339"/>
      <c r="X158" s="339"/>
      <c r="Y158" s="339"/>
      <c r="Z158" s="339"/>
      <c r="AA158" s="339"/>
      <c r="AB158" s="339"/>
    </row>
    <row r="159" spans="2:28" ht="14.25" thickBot="1">
      <c r="B159" s="336"/>
      <c r="C159" s="336"/>
      <c r="D159" s="336"/>
      <c r="E159" s="336"/>
      <c r="F159" s="336"/>
      <c r="G159" s="336"/>
      <c r="H159" s="337"/>
      <c r="I159" s="337"/>
      <c r="J159" s="337"/>
      <c r="K159" s="337"/>
      <c r="L159" s="339"/>
      <c r="M159" s="339"/>
      <c r="N159" s="339"/>
      <c r="O159" s="339"/>
      <c r="P159" s="339"/>
      <c r="Q159" s="339"/>
      <c r="R159" s="339"/>
      <c r="S159" s="339"/>
      <c r="T159" s="339"/>
      <c r="U159" s="339"/>
      <c r="V159" s="339"/>
      <c r="W159" s="339"/>
      <c r="X159" s="339"/>
      <c r="Y159" s="339"/>
      <c r="Z159" s="339"/>
      <c r="AA159" s="339"/>
      <c r="AB159" s="339"/>
    </row>
    <row r="160" spans="2:28" ht="14.25" thickBot="1">
      <c r="B160" s="336" t="s">
        <v>190</v>
      </c>
      <c r="C160" s="336"/>
      <c r="D160" s="336"/>
      <c r="E160" s="336"/>
      <c r="F160" s="336"/>
      <c r="G160" s="336"/>
      <c r="H160" s="337">
        <v>1</v>
      </c>
      <c r="I160" s="337"/>
      <c r="J160" s="337">
        <v>1</v>
      </c>
      <c r="K160" s="337"/>
      <c r="L160" s="339"/>
      <c r="M160" s="339"/>
      <c r="N160" s="339"/>
      <c r="O160" s="339"/>
      <c r="P160" s="339"/>
      <c r="Q160" s="339"/>
      <c r="R160" s="339"/>
      <c r="S160" s="339"/>
      <c r="T160" s="339"/>
      <c r="U160" s="339"/>
      <c r="V160" s="339"/>
      <c r="W160" s="339"/>
      <c r="X160" s="339"/>
      <c r="Y160" s="339"/>
      <c r="Z160" s="339"/>
      <c r="AA160" s="339"/>
      <c r="AB160" s="339"/>
    </row>
    <row r="161" spans="2:28" ht="14.25" thickBot="1">
      <c r="B161" s="336"/>
      <c r="C161" s="336"/>
      <c r="D161" s="336"/>
      <c r="E161" s="336"/>
      <c r="F161" s="336"/>
      <c r="G161" s="336"/>
      <c r="H161" s="337"/>
      <c r="I161" s="337"/>
      <c r="J161" s="337"/>
      <c r="K161" s="337"/>
      <c r="L161" s="339"/>
      <c r="M161" s="339"/>
      <c r="N161" s="339"/>
      <c r="O161" s="339"/>
      <c r="P161" s="339"/>
      <c r="Q161" s="339"/>
      <c r="R161" s="339"/>
      <c r="S161" s="339"/>
      <c r="T161" s="339"/>
      <c r="U161" s="339"/>
      <c r="V161" s="339"/>
      <c r="W161" s="339"/>
      <c r="X161" s="339"/>
      <c r="Y161" s="339"/>
      <c r="Z161" s="339"/>
      <c r="AA161" s="339"/>
      <c r="AB161" s="339"/>
    </row>
    <row r="162" spans="2:28" ht="14.25" thickBot="1">
      <c r="B162" s="336" t="s">
        <v>191</v>
      </c>
      <c r="C162" s="336"/>
      <c r="D162" s="336"/>
      <c r="E162" s="336"/>
      <c r="F162" s="336"/>
      <c r="G162" s="336"/>
      <c r="H162" s="337">
        <v>1</v>
      </c>
      <c r="I162" s="337"/>
      <c r="J162" s="337">
        <v>1</v>
      </c>
      <c r="K162" s="337"/>
      <c r="L162" s="339"/>
      <c r="M162" s="339"/>
      <c r="N162" s="339"/>
      <c r="O162" s="339"/>
      <c r="P162" s="339"/>
      <c r="Q162" s="339"/>
      <c r="R162" s="339"/>
      <c r="S162" s="339"/>
      <c r="T162" s="339"/>
      <c r="U162" s="339"/>
      <c r="V162" s="339"/>
      <c r="W162" s="339"/>
      <c r="X162" s="339"/>
      <c r="Y162" s="339"/>
      <c r="Z162" s="339"/>
      <c r="AA162" s="339"/>
      <c r="AB162" s="339"/>
    </row>
    <row r="163" spans="2:28" ht="14.25" thickBot="1">
      <c r="B163" s="336"/>
      <c r="C163" s="336"/>
      <c r="D163" s="336"/>
      <c r="E163" s="336"/>
      <c r="F163" s="336"/>
      <c r="G163" s="336"/>
      <c r="H163" s="337"/>
      <c r="I163" s="337"/>
      <c r="J163" s="337"/>
      <c r="K163" s="337"/>
      <c r="L163" s="339"/>
      <c r="M163" s="339"/>
      <c r="N163" s="339"/>
      <c r="O163" s="339"/>
      <c r="P163" s="339"/>
      <c r="Q163" s="339"/>
      <c r="R163" s="339"/>
      <c r="S163" s="339"/>
      <c r="T163" s="339"/>
      <c r="U163" s="339"/>
      <c r="V163" s="339"/>
      <c r="W163" s="339"/>
      <c r="X163" s="339"/>
      <c r="Y163" s="339"/>
      <c r="Z163" s="339"/>
      <c r="AA163" s="339"/>
      <c r="AB163" s="339"/>
    </row>
    <row r="164" spans="2:28" ht="14.25" thickBot="1">
      <c r="B164" s="336" t="s">
        <v>192</v>
      </c>
      <c r="C164" s="336"/>
      <c r="D164" s="336"/>
      <c r="E164" s="336"/>
      <c r="F164" s="336"/>
      <c r="G164" s="336"/>
      <c r="H164" s="337">
        <v>1</v>
      </c>
      <c r="I164" s="337"/>
      <c r="J164" s="337">
        <v>1</v>
      </c>
      <c r="K164" s="337"/>
      <c r="L164" s="339"/>
      <c r="M164" s="339"/>
      <c r="N164" s="339"/>
      <c r="O164" s="339"/>
      <c r="P164" s="339"/>
      <c r="Q164" s="339"/>
      <c r="R164" s="339"/>
      <c r="S164" s="339"/>
      <c r="T164" s="339"/>
      <c r="U164" s="339"/>
      <c r="V164" s="339"/>
      <c r="W164" s="339"/>
      <c r="X164" s="339"/>
      <c r="Y164" s="339"/>
      <c r="Z164" s="339"/>
      <c r="AA164" s="339"/>
      <c r="AB164" s="339"/>
    </row>
    <row r="165" spans="2:28" ht="14.25" thickBot="1">
      <c r="B165" s="336"/>
      <c r="C165" s="336"/>
      <c r="D165" s="336"/>
      <c r="E165" s="336"/>
      <c r="F165" s="336"/>
      <c r="G165" s="336"/>
      <c r="H165" s="337"/>
      <c r="I165" s="337"/>
      <c r="J165" s="337"/>
      <c r="K165" s="337"/>
      <c r="L165" s="339"/>
      <c r="M165" s="339"/>
      <c r="N165" s="339"/>
      <c r="O165" s="339"/>
      <c r="P165" s="339"/>
      <c r="Q165" s="339"/>
      <c r="R165" s="339"/>
      <c r="S165" s="339"/>
      <c r="T165" s="339"/>
      <c r="U165" s="339"/>
      <c r="V165" s="339"/>
      <c r="W165" s="339"/>
      <c r="X165" s="339"/>
      <c r="Y165" s="339"/>
      <c r="Z165" s="339"/>
      <c r="AA165" s="339"/>
      <c r="AB165" s="339"/>
    </row>
    <row r="166" spans="2:28" ht="14.25" thickBot="1">
      <c r="B166" s="336" t="s">
        <v>193</v>
      </c>
      <c r="C166" s="336"/>
      <c r="D166" s="336"/>
      <c r="E166" s="336"/>
      <c r="F166" s="336"/>
      <c r="G166" s="336"/>
      <c r="H166" s="337">
        <v>1</v>
      </c>
      <c r="I166" s="337"/>
      <c r="J166" s="337">
        <v>1</v>
      </c>
      <c r="K166" s="337"/>
      <c r="L166" s="339"/>
      <c r="M166" s="339"/>
      <c r="N166" s="339"/>
      <c r="O166" s="339"/>
      <c r="P166" s="339"/>
      <c r="Q166" s="339"/>
      <c r="R166" s="339"/>
      <c r="S166" s="339"/>
      <c r="T166" s="339"/>
      <c r="U166" s="339"/>
      <c r="V166" s="339"/>
      <c r="W166" s="339"/>
      <c r="X166" s="339"/>
      <c r="Y166" s="339"/>
      <c r="Z166" s="339"/>
      <c r="AA166" s="339"/>
      <c r="AB166" s="339"/>
    </row>
    <row r="167" spans="2:28" ht="14.25" thickBot="1">
      <c r="B167" s="336"/>
      <c r="C167" s="336"/>
      <c r="D167" s="336"/>
      <c r="E167" s="336"/>
      <c r="F167" s="336"/>
      <c r="G167" s="336"/>
      <c r="H167" s="337"/>
      <c r="I167" s="337"/>
      <c r="J167" s="337"/>
      <c r="K167" s="337"/>
      <c r="L167" s="339"/>
      <c r="M167" s="339"/>
      <c r="N167" s="339"/>
      <c r="O167" s="339"/>
      <c r="P167" s="339"/>
      <c r="Q167" s="339"/>
      <c r="R167" s="339"/>
      <c r="S167" s="339"/>
      <c r="T167" s="339"/>
      <c r="U167" s="339"/>
      <c r="V167" s="339"/>
      <c r="W167" s="339"/>
      <c r="X167" s="339"/>
      <c r="Y167" s="339"/>
      <c r="Z167" s="339"/>
      <c r="AA167" s="339"/>
      <c r="AB167" s="339"/>
    </row>
    <row r="168" spans="2:28" ht="14.25" thickBot="1">
      <c r="B168" s="336" t="s">
        <v>194</v>
      </c>
      <c r="C168" s="336"/>
      <c r="D168" s="336"/>
      <c r="E168" s="336"/>
      <c r="F168" s="336"/>
      <c r="G168" s="336"/>
      <c r="H168" s="337">
        <v>1</v>
      </c>
      <c r="I168" s="337"/>
      <c r="J168" s="337">
        <v>1</v>
      </c>
      <c r="K168" s="337"/>
      <c r="L168" s="339"/>
      <c r="M168" s="339"/>
      <c r="N168" s="339"/>
      <c r="O168" s="339"/>
      <c r="P168" s="339"/>
      <c r="Q168" s="339"/>
      <c r="R168" s="339"/>
      <c r="S168" s="339"/>
      <c r="T168" s="339"/>
      <c r="U168" s="339"/>
      <c r="V168" s="339"/>
      <c r="W168" s="339"/>
      <c r="X168" s="339"/>
      <c r="Y168" s="339"/>
      <c r="Z168" s="339"/>
      <c r="AA168" s="339"/>
      <c r="AB168" s="339"/>
    </row>
    <row r="169" spans="2:28" ht="14.25" thickBot="1">
      <c r="B169" s="336"/>
      <c r="C169" s="336"/>
      <c r="D169" s="336"/>
      <c r="E169" s="336"/>
      <c r="F169" s="336"/>
      <c r="G169" s="336"/>
      <c r="H169" s="337"/>
      <c r="I169" s="337"/>
      <c r="J169" s="337"/>
      <c r="K169" s="337"/>
      <c r="L169" s="339"/>
      <c r="M169" s="339"/>
      <c r="N169" s="339"/>
      <c r="O169" s="339"/>
      <c r="P169" s="339"/>
      <c r="Q169" s="339"/>
      <c r="R169" s="339"/>
      <c r="S169" s="339"/>
      <c r="T169" s="339"/>
      <c r="U169" s="339"/>
      <c r="V169" s="339"/>
      <c r="W169" s="339"/>
      <c r="X169" s="339"/>
      <c r="Y169" s="339"/>
      <c r="Z169" s="339"/>
      <c r="AA169" s="339"/>
      <c r="AB169" s="339"/>
    </row>
    <row r="170" spans="2:28" ht="14.25" thickBot="1">
      <c r="B170" s="336" t="s">
        <v>195</v>
      </c>
      <c r="C170" s="336"/>
      <c r="D170" s="336"/>
      <c r="E170" s="336"/>
      <c r="F170" s="336"/>
      <c r="G170" s="336"/>
      <c r="H170" s="337">
        <v>1</v>
      </c>
      <c r="I170" s="337"/>
      <c r="J170" s="337">
        <v>1</v>
      </c>
      <c r="K170" s="337"/>
      <c r="L170" s="339"/>
      <c r="M170" s="339"/>
      <c r="N170" s="339"/>
      <c r="O170" s="339"/>
      <c r="P170" s="339"/>
      <c r="Q170" s="339"/>
      <c r="R170" s="339"/>
      <c r="S170" s="339"/>
      <c r="T170" s="339"/>
      <c r="U170" s="339"/>
      <c r="V170" s="339"/>
      <c r="W170" s="339"/>
      <c r="X170" s="339"/>
      <c r="Y170" s="339"/>
      <c r="Z170" s="339"/>
      <c r="AA170" s="339"/>
      <c r="AB170" s="339"/>
    </row>
    <row r="171" spans="2:28" ht="14.25" thickBot="1">
      <c r="B171" s="336"/>
      <c r="C171" s="336"/>
      <c r="D171" s="336"/>
      <c r="E171" s="336"/>
      <c r="F171" s="336"/>
      <c r="G171" s="336"/>
      <c r="H171" s="337"/>
      <c r="I171" s="337"/>
      <c r="J171" s="337"/>
      <c r="K171" s="337"/>
      <c r="L171" s="339"/>
      <c r="M171" s="339"/>
      <c r="N171" s="339"/>
      <c r="O171" s="339"/>
      <c r="P171" s="339"/>
      <c r="Q171" s="339"/>
      <c r="R171" s="339"/>
      <c r="S171" s="339"/>
      <c r="T171" s="339"/>
      <c r="U171" s="339"/>
      <c r="V171" s="339"/>
      <c r="W171" s="339"/>
      <c r="X171" s="339"/>
      <c r="Y171" s="339"/>
      <c r="Z171" s="339"/>
      <c r="AA171" s="339"/>
      <c r="AB171" s="339"/>
    </row>
    <row r="172" spans="2:28" ht="14.25" thickBot="1">
      <c r="B172" s="336" t="s">
        <v>196</v>
      </c>
      <c r="C172" s="336"/>
      <c r="D172" s="336"/>
      <c r="E172" s="336"/>
      <c r="F172" s="336"/>
      <c r="G172" s="336"/>
      <c r="H172" s="337">
        <v>1</v>
      </c>
      <c r="I172" s="337"/>
      <c r="J172" s="337">
        <v>1</v>
      </c>
      <c r="K172" s="337"/>
      <c r="L172" s="339"/>
      <c r="M172" s="339"/>
      <c r="N172" s="339"/>
      <c r="O172" s="339"/>
      <c r="P172" s="339"/>
      <c r="Q172" s="339"/>
      <c r="R172" s="339"/>
      <c r="S172" s="339"/>
      <c r="T172" s="339"/>
      <c r="U172" s="339"/>
      <c r="V172" s="339"/>
      <c r="W172" s="339"/>
      <c r="X172" s="339"/>
      <c r="Y172" s="339"/>
      <c r="Z172" s="339"/>
      <c r="AA172" s="339"/>
      <c r="AB172" s="339"/>
    </row>
    <row r="173" spans="2:28" ht="14.25" thickBot="1">
      <c r="B173" s="336"/>
      <c r="C173" s="336"/>
      <c r="D173" s="336"/>
      <c r="E173" s="336"/>
      <c r="F173" s="336"/>
      <c r="G173" s="336"/>
      <c r="H173" s="337"/>
      <c r="I173" s="337"/>
      <c r="J173" s="337"/>
      <c r="K173" s="337"/>
      <c r="L173" s="339"/>
      <c r="M173" s="339"/>
      <c r="N173" s="339"/>
      <c r="O173" s="339"/>
      <c r="P173" s="339"/>
      <c r="Q173" s="339"/>
      <c r="R173" s="339"/>
      <c r="S173" s="339"/>
      <c r="T173" s="339"/>
      <c r="U173" s="339"/>
      <c r="V173" s="339"/>
      <c r="W173" s="339"/>
      <c r="X173" s="339"/>
      <c r="Y173" s="339"/>
      <c r="Z173" s="339"/>
      <c r="AA173" s="339"/>
      <c r="AB173" s="339"/>
    </row>
    <row r="174" spans="2:28" ht="14.25" thickBot="1">
      <c r="B174" s="336" t="s">
        <v>197</v>
      </c>
      <c r="C174" s="336"/>
      <c r="D174" s="336"/>
      <c r="E174" s="336"/>
      <c r="F174" s="336"/>
      <c r="G174" s="336"/>
      <c r="H174" s="337">
        <v>1</v>
      </c>
      <c r="I174" s="337"/>
      <c r="J174" s="337">
        <v>1</v>
      </c>
      <c r="K174" s="337"/>
      <c r="L174" s="339"/>
      <c r="M174" s="339"/>
      <c r="N174" s="339"/>
      <c r="O174" s="339"/>
      <c r="P174" s="339"/>
      <c r="Q174" s="339"/>
      <c r="R174" s="339"/>
      <c r="S174" s="339"/>
      <c r="T174" s="339"/>
      <c r="U174" s="339"/>
      <c r="V174" s="339"/>
      <c r="W174" s="339"/>
      <c r="X174" s="339"/>
      <c r="Y174" s="339"/>
      <c r="Z174" s="339"/>
      <c r="AA174" s="339"/>
      <c r="AB174" s="339"/>
    </row>
    <row r="175" spans="2:28" ht="14.25" thickBot="1">
      <c r="B175" s="336"/>
      <c r="C175" s="336"/>
      <c r="D175" s="336"/>
      <c r="E175" s="336"/>
      <c r="F175" s="336"/>
      <c r="G175" s="336"/>
      <c r="H175" s="337"/>
      <c r="I175" s="337"/>
      <c r="J175" s="337"/>
      <c r="K175" s="337"/>
      <c r="L175" s="339"/>
      <c r="M175" s="339"/>
      <c r="N175" s="339"/>
      <c r="O175" s="339"/>
      <c r="P175" s="339"/>
      <c r="Q175" s="339"/>
      <c r="R175" s="339"/>
      <c r="S175" s="339"/>
      <c r="T175" s="339"/>
      <c r="U175" s="339"/>
      <c r="V175" s="339"/>
      <c r="W175" s="339"/>
      <c r="X175" s="339"/>
      <c r="Y175" s="339"/>
      <c r="Z175" s="339"/>
      <c r="AA175" s="339"/>
      <c r="AB175" s="339"/>
    </row>
    <row r="176" spans="2:28" ht="14.25" thickBot="1">
      <c r="B176" s="336" t="s">
        <v>198</v>
      </c>
      <c r="C176" s="336"/>
      <c r="D176" s="336"/>
      <c r="E176" s="336"/>
      <c r="F176" s="336"/>
      <c r="G176" s="336"/>
      <c r="H176" s="337">
        <v>1</v>
      </c>
      <c r="I176" s="337"/>
      <c r="J176" s="337">
        <v>1</v>
      </c>
      <c r="K176" s="337"/>
      <c r="L176" s="339"/>
      <c r="M176" s="339"/>
      <c r="N176" s="339"/>
      <c r="O176" s="339"/>
      <c r="P176" s="339"/>
      <c r="Q176" s="339"/>
      <c r="R176" s="339"/>
      <c r="S176" s="339"/>
      <c r="T176" s="339"/>
      <c r="U176" s="339"/>
      <c r="V176" s="339"/>
      <c r="W176" s="339"/>
      <c r="X176" s="339"/>
      <c r="Y176" s="339"/>
      <c r="Z176" s="339"/>
      <c r="AA176" s="339"/>
      <c r="AB176" s="339"/>
    </row>
    <row r="177" spans="2:28" ht="14.25" thickBot="1">
      <c r="B177" s="336"/>
      <c r="C177" s="336"/>
      <c r="D177" s="336"/>
      <c r="E177" s="336"/>
      <c r="F177" s="336"/>
      <c r="G177" s="336"/>
      <c r="H177" s="337"/>
      <c r="I177" s="337"/>
      <c r="J177" s="337"/>
      <c r="K177" s="337"/>
      <c r="L177" s="339"/>
      <c r="M177" s="339"/>
      <c r="N177" s="339"/>
      <c r="O177" s="339"/>
      <c r="P177" s="339"/>
      <c r="Q177" s="339"/>
      <c r="R177" s="339"/>
      <c r="S177" s="339"/>
      <c r="T177" s="339"/>
      <c r="U177" s="339"/>
      <c r="V177" s="339"/>
      <c r="W177" s="339"/>
      <c r="X177" s="339"/>
      <c r="Y177" s="339"/>
      <c r="Z177" s="339"/>
      <c r="AA177" s="339"/>
      <c r="AB177" s="339"/>
    </row>
    <row r="178" spans="2:28" ht="14.25" thickBot="1">
      <c r="B178" s="336" t="s">
        <v>199</v>
      </c>
      <c r="C178" s="336"/>
      <c r="D178" s="336"/>
      <c r="E178" s="336"/>
      <c r="F178" s="336"/>
      <c r="G178" s="336"/>
      <c r="H178" s="337">
        <v>1</v>
      </c>
      <c r="I178" s="337"/>
      <c r="J178" s="337">
        <v>1</v>
      </c>
      <c r="K178" s="337"/>
      <c r="L178" s="339"/>
      <c r="M178" s="339"/>
      <c r="N178" s="339"/>
      <c r="O178" s="339"/>
      <c r="P178" s="339"/>
      <c r="Q178" s="339"/>
      <c r="R178" s="339"/>
      <c r="S178" s="339"/>
      <c r="T178" s="339"/>
      <c r="U178" s="339"/>
      <c r="V178" s="339"/>
      <c r="W178" s="339"/>
      <c r="X178" s="339"/>
      <c r="Y178" s="339"/>
      <c r="Z178" s="339"/>
      <c r="AA178" s="339"/>
      <c r="AB178" s="339"/>
    </row>
    <row r="179" spans="2:28" ht="23.1" customHeight="1" thickBot="1">
      <c r="B179" s="336"/>
      <c r="C179" s="336"/>
      <c r="D179" s="336"/>
      <c r="E179" s="336"/>
      <c r="F179" s="336"/>
      <c r="G179" s="336"/>
      <c r="H179" s="337"/>
      <c r="I179" s="337"/>
      <c r="J179" s="337"/>
      <c r="K179" s="337"/>
      <c r="L179" s="339"/>
      <c r="M179" s="339"/>
      <c r="N179" s="339"/>
      <c r="O179" s="339"/>
      <c r="P179" s="339"/>
      <c r="Q179" s="339"/>
      <c r="R179" s="339"/>
      <c r="S179" s="339"/>
      <c r="T179" s="339"/>
      <c r="U179" s="339"/>
      <c r="V179" s="339"/>
      <c r="W179" s="339"/>
      <c r="X179" s="339"/>
      <c r="Y179" s="339"/>
      <c r="Z179" s="339"/>
      <c r="AA179" s="339"/>
      <c r="AB179" s="339"/>
    </row>
    <row r="180" spans="2:28" ht="14.25" thickBot="1">
      <c r="B180" s="336" t="s">
        <v>200</v>
      </c>
      <c r="C180" s="336"/>
      <c r="D180" s="336"/>
      <c r="E180" s="336"/>
      <c r="F180" s="336"/>
      <c r="G180" s="336"/>
      <c r="H180" s="337">
        <v>1</v>
      </c>
      <c r="I180" s="337"/>
      <c r="J180" s="337">
        <v>1</v>
      </c>
      <c r="K180" s="337"/>
      <c r="L180" s="339"/>
      <c r="M180" s="339"/>
      <c r="N180" s="339"/>
      <c r="O180" s="339"/>
      <c r="P180" s="339"/>
      <c r="Q180" s="339"/>
      <c r="R180" s="339"/>
      <c r="S180" s="339"/>
      <c r="T180" s="339"/>
      <c r="U180" s="339"/>
      <c r="V180" s="339"/>
      <c r="W180" s="339"/>
      <c r="X180" s="339"/>
      <c r="Y180" s="339"/>
      <c r="Z180" s="339"/>
      <c r="AA180" s="339"/>
      <c r="AB180" s="339"/>
    </row>
    <row r="181" spans="2:28" ht="14.25" thickBot="1">
      <c r="B181" s="336"/>
      <c r="C181" s="336"/>
      <c r="D181" s="336"/>
      <c r="E181" s="336"/>
      <c r="F181" s="336"/>
      <c r="G181" s="336"/>
      <c r="H181" s="337"/>
      <c r="I181" s="337"/>
      <c r="J181" s="337"/>
      <c r="K181" s="337"/>
      <c r="L181" s="339"/>
      <c r="M181" s="339"/>
      <c r="N181" s="339"/>
      <c r="O181" s="339"/>
      <c r="P181" s="339"/>
      <c r="Q181" s="339"/>
      <c r="R181" s="339"/>
      <c r="S181" s="339"/>
      <c r="T181" s="339"/>
      <c r="U181" s="339"/>
      <c r="V181" s="339"/>
      <c r="W181" s="339"/>
      <c r="X181" s="339"/>
      <c r="Y181" s="339"/>
      <c r="Z181" s="339"/>
      <c r="AA181" s="339"/>
      <c r="AB181" s="339"/>
    </row>
    <row r="182" spans="2:28" ht="14.25" thickBot="1">
      <c r="B182" s="336" t="s">
        <v>201</v>
      </c>
      <c r="C182" s="336"/>
      <c r="D182" s="336"/>
      <c r="E182" s="336"/>
      <c r="F182" s="336"/>
      <c r="G182" s="336"/>
      <c r="H182" s="337">
        <v>1</v>
      </c>
      <c r="I182" s="337"/>
      <c r="J182" s="337">
        <v>1</v>
      </c>
      <c r="K182" s="337"/>
      <c r="L182" s="339"/>
      <c r="M182" s="339"/>
      <c r="N182" s="339"/>
      <c r="O182" s="339"/>
      <c r="P182" s="339"/>
      <c r="Q182" s="339"/>
      <c r="R182" s="339"/>
      <c r="S182" s="339"/>
      <c r="T182" s="339"/>
      <c r="U182" s="339"/>
      <c r="V182" s="339"/>
      <c r="W182" s="339"/>
      <c r="X182" s="339"/>
      <c r="Y182" s="339"/>
      <c r="Z182" s="339"/>
      <c r="AA182" s="339"/>
      <c r="AB182" s="339"/>
    </row>
    <row r="183" spans="2:28" ht="14.25" thickBot="1">
      <c r="B183" s="336"/>
      <c r="C183" s="336"/>
      <c r="D183" s="336"/>
      <c r="E183" s="336"/>
      <c r="F183" s="336"/>
      <c r="G183" s="336"/>
      <c r="H183" s="337"/>
      <c r="I183" s="337"/>
      <c r="J183" s="337"/>
      <c r="K183" s="337"/>
      <c r="L183" s="339"/>
      <c r="M183" s="339"/>
      <c r="N183" s="339"/>
      <c r="O183" s="339"/>
      <c r="P183" s="339"/>
      <c r="Q183" s="339"/>
      <c r="R183" s="339"/>
      <c r="S183" s="339"/>
      <c r="T183" s="339"/>
      <c r="U183" s="339"/>
      <c r="V183" s="339"/>
      <c r="W183" s="339"/>
      <c r="X183" s="339"/>
      <c r="Y183" s="339"/>
      <c r="Z183" s="339"/>
      <c r="AA183" s="339"/>
      <c r="AB183" s="339"/>
    </row>
    <row r="184" spans="2:28" ht="14.25" thickBot="1">
      <c r="B184" s="336" t="s">
        <v>202</v>
      </c>
      <c r="C184" s="336"/>
      <c r="D184" s="336"/>
      <c r="E184" s="336"/>
      <c r="F184" s="336"/>
      <c r="G184" s="336"/>
      <c r="H184" s="337">
        <v>1</v>
      </c>
      <c r="I184" s="337"/>
      <c r="J184" s="337">
        <v>1</v>
      </c>
      <c r="K184" s="337"/>
      <c r="L184" s="339"/>
      <c r="M184" s="339"/>
      <c r="N184" s="339"/>
      <c r="O184" s="339"/>
      <c r="P184" s="339"/>
      <c r="Q184" s="339"/>
      <c r="R184" s="339"/>
      <c r="S184" s="339"/>
      <c r="T184" s="339"/>
      <c r="U184" s="339"/>
      <c r="V184" s="339"/>
      <c r="W184" s="339"/>
      <c r="X184" s="339"/>
      <c r="Y184" s="339"/>
      <c r="Z184" s="339"/>
      <c r="AA184" s="339"/>
      <c r="AB184" s="339"/>
    </row>
    <row r="185" spans="2:28" ht="25.35" customHeight="1" thickBot="1">
      <c r="B185" s="336"/>
      <c r="C185" s="336"/>
      <c r="D185" s="336"/>
      <c r="E185" s="336"/>
      <c r="F185" s="336"/>
      <c r="G185" s="336"/>
      <c r="H185" s="337"/>
      <c r="I185" s="337"/>
      <c r="J185" s="337"/>
      <c r="K185" s="337"/>
      <c r="L185" s="339"/>
      <c r="M185" s="339"/>
      <c r="N185" s="339"/>
      <c r="O185" s="339"/>
      <c r="P185" s="339"/>
      <c r="Q185" s="339"/>
      <c r="R185" s="339"/>
      <c r="S185" s="339"/>
      <c r="T185" s="339"/>
      <c r="U185" s="339"/>
      <c r="V185" s="339"/>
      <c r="W185" s="339"/>
      <c r="X185" s="339"/>
      <c r="Y185" s="339"/>
      <c r="Z185" s="339"/>
      <c r="AA185" s="339"/>
      <c r="AB185" s="339"/>
    </row>
    <row r="186" spans="2:28" ht="14.25" thickBot="1">
      <c r="B186" s="336" t="s">
        <v>203</v>
      </c>
      <c r="C186" s="336"/>
      <c r="D186" s="336"/>
      <c r="E186" s="336"/>
      <c r="F186" s="336"/>
      <c r="G186" s="336"/>
      <c r="H186" s="337">
        <v>1</v>
      </c>
      <c r="I186" s="337"/>
      <c r="J186" s="337">
        <v>1</v>
      </c>
      <c r="K186" s="337"/>
      <c r="L186" s="339"/>
      <c r="M186" s="339"/>
      <c r="N186" s="339"/>
      <c r="O186" s="339"/>
      <c r="P186" s="339"/>
      <c r="Q186" s="339"/>
      <c r="R186" s="339"/>
      <c r="S186" s="339"/>
      <c r="T186" s="339"/>
      <c r="U186" s="339"/>
      <c r="V186" s="339"/>
      <c r="W186" s="339"/>
      <c r="X186" s="339"/>
      <c r="Y186" s="339"/>
      <c r="Z186" s="339"/>
      <c r="AA186" s="339"/>
      <c r="AB186" s="339"/>
    </row>
    <row r="187" spans="2:28" ht="14.25" thickBot="1">
      <c r="B187" s="336"/>
      <c r="C187" s="336"/>
      <c r="D187" s="336"/>
      <c r="E187" s="336"/>
      <c r="F187" s="336"/>
      <c r="G187" s="336"/>
      <c r="H187" s="337"/>
      <c r="I187" s="337"/>
      <c r="J187" s="337"/>
      <c r="K187" s="337"/>
      <c r="L187" s="339"/>
      <c r="M187" s="339"/>
      <c r="N187" s="339"/>
      <c r="O187" s="339"/>
      <c r="P187" s="339"/>
      <c r="Q187" s="339"/>
      <c r="R187" s="339"/>
      <c r="S187" s="339"/>
      <c r="T187" s="339"/>
      <c r="U187" s="339"/>
      <c r="V187" s="339"/>
      <c r="W187" s="339"/>
      <c r="X187" s="339"/>
      <c r="Y187" s="339"/>
      <c r="Z187" s="339"/>
      <c r="AA187" s="339"/>
      <c r="AB187" s="339"/>
    </row>
    <row r="188" spans="2:28" ht="14.25" thickBot="1">
      <c r="B188" s="336" t="s">
        <v>204</v>
      </c>
      <c r="C188" s="336"/>
      <c r="D188" s="336"/>
      <c r="E188" s="336"/>
      <c r="F188" s="336"/>
      <c r="G188" s="336"/>
      <c r="H188" s="337">
        <v>1</v>
      </c>
      <c r="I188" s="337"/>
      <c r="J188" s="337">
        <v>1</v>
      </c>
      <c r="K188" s="337"/>
      <c r="L188" s="339"/>
      <c r="M188" s="339"/>
      <c r="N188" s="339"/>
      <c r="O188" s="339"/>
      <c r="P188" s="339"/>
      <c r="Q188" s="339"/>
      <c r="R188" s="339"/>
      <c r="S188" s="339"/>
      <c r="T188" s="339"/>
      <c r="U188" s="339"/>
      <c r="V188" s="339"/>
      <c r="W188" s="339"/>
      <c r="X188" s="339"/>
      <c r="Y188" s="339"/>
      <c r="Z188" s="339"/>
      <c r="AA188" s="339"/>
      <c r="AB188" s="339"/>
    </row>
    <row r="189" spans="2:28" ht="14.25" thickBot="1">
      <c r="B189" s="336"/>
      <c r="C189" s="336"/>
      <c r="D189" s="336"/>
      <c r="E189" s="336"/>
      <c r="F189" s="336"/>
      <c r="G189" s="336"/>
      <c r="H189" s="337"/>
      <c r="I189" s="337"/>
      <c r="J189" s="337"/>
      <c r="K189" s="337"/>
      <c r="L189" s="339"/>
      <c r="M189" s="339"/>
      <c r="N189" s="339"/>
      <c r="O189" s="339"/>
      <c r="P189" s="339"/>
      <c r="Q189" s="339"/>
      <c r="R189" s="339"/>
      <c r="S189" s="339"/>
      <c r="T189" s="339"/>
      <c r="U189" s="339"/>
      <c r="V189" s="339"/>
      <c r="W189" s="339"/>
      <c r="X189" s="339"/>
      <c r="Y189" s="339"/>
      <c r="Z189" s="339"/>
      <c r="AA189" s="339"/>
      <c r="AB189" s="339"/>
    </row>
    <row r="190" spans="2:28" ht="14.25" thickBot="1">
      <c r="B190" s="336" t="s">
        <v>205</v>
      </c>
      <c r="C190" s="336"/>
      <c r="D190" s="336"/>
      <c r="E190" s="336"/>
      <c r="F190" s="336"/>
      <c r="G190" s="336"/>
      <c r="H190" s="337">
        <v>1</v>
      </c>
      <c r="I190" s="337"/>
      <c r="J190" s="337">
        <v>1</v>
      </c>
      <c r="K190" s="337"/>
      <c r="L190" s="339"/>
      <c r="M190" s="339"/>
      <c r="N190" s="339"/>
      <c r="O190" s="339"/>
      <c r="P190" s="339"/>
      <c r="Q190" s="339"/>
      <c r="R190" s="339"/>
      <c r="S190" s="339"/>
      <c r="T190" s="339"/>
      <c r="U190" s="339"/>
      <c r="V190" s="339"/>
      <c r="W190" s="339"/>
      <c r="X190" s="339"/>
      <c r="Y190" s="339"/>
      <c r="Z190" s="339"/>
      <c r="AA190" s="339"/>
      <c r="AB190" s="339"/>
    </row>
    <row r="191" spans="2:28" ht="14.25" thickBot="1">
      <c r="B191" s="336"/>
      <c r="C191" s="336"/>
      <c r="D191" s="336"/>
      <c r="E191" s="336"/>
      <c r="F191" s="336"/>
      <c r="G191" s="336"/>
      <c r="H191" s="337"/>
      <c r="I191" s="337"/>
      <c r="J191" s="337"/>
      <c r="K191" s="337"/>
      <c r="L191" s="339"/>
      <c r="M191" s="339"/>
      <c r="N191" s="339"/>
      <c r="O191" s="339"/>
      <c r="P191" s="339"/>
      <c r="Q191" s="339"/>
      <c r="R191" s="339"/>
      <c r="S191" s="339"/>
      <c r="T191" s="339"/>
      <c r="U191" s="339"/>
      <c r="V191" s="339"/>
      <c r="W191" s="339"/>
      <c r="X191" s="339"/>
      <c r="Y191" s="339"/>
      <c r="Z191" s="339"/>
      <c r="AA191" s="339"/>
      <c r="AB191" s="339"/>
    </row>
    <row r="192" spans="2:28" ht="14.25" thickBot="1">
      <c r="B192" s="336" t="s">
        <v>206</v>
      </c>
      <c r="C192" s="336"/>
      <c r="D192" s="336"/>
      <c r="E192" s="336"/>
      <c r="F192" s="336"/>
      <c r="G192" s="336"/>
      <c r="H192" s="337">
        <v>1</v>
      </c>
      <c r="I192" s="337"/>
      <c r="J192" s="337">
        <v>1</v>
      </c>
      <c r="K192" s="337"/>
      <c r="L192" s="339"/>
      <c r="M192" s="339"/>
      <c r="N192" s="339"/>
      <c r="O192" s="339"/>
      <c r="P192" s="339"/>
      <c r="Q192" s="339"/>
      <c r="R192" s="339"/>
      <c r="S192" s="339"/>
      <c r="T192" s="339"/>
      <c r="U192" s="339"/>
      <c r="V192" s="339"/>
      <c r="W192" s="339"/>
      <c r="X192" s="339"/>
      <c r="Y192" s="339"/>
      <c r="Z192" s="339"/>
      <c r="AA192" s="339"/>
      <c r="AB192" s="339"/>
    </row>
    <row r="193" spans="2:28" ht="14.25" thickBot="1">
      <c r="B193" s="336"/>
      <c r="C193" s="336"/>
      <c r="D193" s="336"/>
      <c r="E193" s="336"/>
      <c r="F193" s="336"/>
      <c r="G193" s="336"/>
      <c r="H193" s="337"/>
      <c r="I193" s="337"/>
      <c r="J193" s="337"/>
      <c r="K193" s="337"/>
      <c r="L193" s="339"/>
      <c r="M193" s="339"/>
      <c r="N193" s="339"/>
      <c r="O193" s="339"/>
      <c r="P193" s="339"/>
      <c r="Q193" s="339"/>
      <c r="R193" s="339"/>
      <c r="S193" s="339"/>
      <c r="T193" s="339"/>
      <c r="U193" s="339"/>
      <c r="V193" s="339"/>
      <c r="W193" s="339"/>
      <c r="X193" s="339"/>
      <c r="Y193" s="339"/>
      <c r="Z193" s="339"/>
      <c r="AA193" s="339"/>
      <c r="AB193" s="339"/>
    </row>
    <row r="194" spans="2:28" ht="14.25" thickBot="1">
      <c r="B194" s="336" t="s">
        <v>207</v>
      </c>
      <c r="C194" s="336"/>
      <c r="D194" s="336"/>
      <c r="E194" s="336"/>
      <c r="F194" s="336"/>
      <c r="G194" s="336"/>
      <c r="H194" s="337">
        <v>1</v>
      </c>
      <c r="I194" s="337"/>
      <c r="J194" s="337">
        <v>1</v>
      </c>
      <c r="K194" s="337"/>
      <c r="L194" s="339"/>
      <c r="M194" s="339"/>
      <c r="N194" s="339"/>
      <c r="O194" s="339"/>
      <c r="P194" s="339"/>
      <c r="Q194" s="339"/>
      <c r="R194" s="339"/>
      <c r="S194" s="339"/>
      <c r="T194" s="339"/>
      <c r="U194" s="339"/>
      <c r="V194" s="339"/>
      <c r="W194" s="339"/>
      <c r="X194" s="339"/>
      <c r="Y194" s="339"/>
      <c r="Z194" s="339"/>
      <c r="AA194" s="339"/>
      <c r="AB194" s="339"/>
    </row>
    <row r="195" spans="2:28" ht="14.25" thickBot="1">
      <c r="B195" s="336"/>
      <c r="C195" s="336"/>
      <c r="D195" s="336"/>
      <c r="E195" s="336"/>
      <c r="F195" s="336"/>
      <c r="G195" s="336"/>
      <c r="H195" s="337"/>
      <c r="I195" s="337"/>
      <c r="J195" s="337"/>
      <c r="K195" s="337"/>
      <c r="L195" s="339"/>
      <c r="M195" s="339"/>
      <c r="N195" s="339"/>
      <c r="O195" s="339"/>
      <c r="P195" s="339"/>
      <c r="Q195" s="339"/>
      <c r="R195" s="339"/>
      <c r="S195" s="339"/>
      <c r="T195" s="339"/>
      <c r="U195" s="339"/>
      <c r="V195" s="339"/>
      <c r="W195" s="339"/>
      <c r="X195" s="339"/>
      <c r="Y195" s="339"/>
      <c r="Z195" s="339"/>
      <c r="AA195" s="339"/>
      <c r="AB195" s="339"/>
    </row>
    <row r="196" spans="2:28" ht="14.25" thickBot="1">
      <c r="B196" s="336" t="s">
        <v>208</v>
      </c>
      <c r="C196" s="336"/>
      <c r="D196" s="336"/>
      <c r="E196" s="336"/>
      <c r="F196" s="336"/>
      <c r="G196" s="336"/>
      <c r="H196" s="337">
        <v>1</v>
      </c>
      <c r="I196" s="337"/>
      <c r="J196" s="337">
        <v>1</v>
      </c>
      <c r="K196" s="337"/>
      <c r="L196" s="339"/>
      <c r="M196" s="339"/>
      <c r="N196" s="339"/>
      <c r="O196" s="339"/>
      <c r="P196" s="339"/>
      <c r="Q196" s="339"/>
      <c r="R196" s="339"/>
      <c r="S196" s="339"/>
      <c r="T196" s="339"/>
      <c r="U196" s="339"/>
      <c r="V196" s="339"/>
      <c r="W196" s="339"/>
      <c r="X196" s="339"/>
      <c r="Y196" s="339"/>
      <c r="Z196" s="339"/>
      <c r="AA196" s="339"/>
      <c r="AB196" s="339"/>
    </row>
    <row r="197" spans="2:28" ht="14.25" thickBot="1">
      <c r="B197" s="336"/>
      <c r="C197" s="336"/>
      <c r="D197" s="336"/>
      <c r="E197" s="336"/>
      <c r="F197" s="336"/>
      <c r="G197" s="336"/>
      <c r="H197" s="337"/>
      <c r="I197" s="337"/>
      <c r="J197" s="337"/>
      <c r="K197" s="337"/>
      <c r="L197" s="339"/>
      <c r="M197" s="339"/>
      <c r="N197" s="339"/>
      <c r="O197" s="339"/>
      <c r="P197" s="339"/>
      <c r="Q197" s="339"/>
      <c r="R197" s="339"/>
      <c r="S197" s="339"/>
      <c r="T197" s="339"/>
      <c r="U197" s="339"/>
      <c r="V197" s="339"/>
      <c r="W197" s="339"/>
      <c r="X197" s="339"/>
      <c r="Y197" s="339"/>
      <c r="Z197" s="339"/>
      <c r="AA197" s="339"/>
      <c r="AB197" s="339"/>
    </row>
    <row r="198" spans="2:28" ht="14.25" thickBot="1">
      <c r="B198" s="336" t="s">
        <v>209</v>
      </c>
      <c r="C198" s="336"/>
      <c r="D198" s="336"/>
      <c r="E198" s="336"/>
      <c r="F198" s="336"/>
      <c r="G198" s="336"/>
      <c r="H198" s="337">
        <v>1</v>
      </c>
      <c r="I198" s="337"/>
      <c r="J198" s="337">
        <v>1</v>
      </c>
      <c r="K198" s="337"/>
      <c r="L198" s="339"/>
      <c r="M198" s="339"/>
      <c r="N198" s="339"/>
      <c r="O198" s="339"/>
      <c r="P198" s="339"/>
      <c r="Q198" s="339"/>
      <c r="R198" s="339"/>
      <c r="S198" s="339"/>
      <c r="T198" s="339"/>
      <c r="U198" s="339"/>
      <c r="V198" s="339"/>
      <c r="W198" s="339"/>
      <c r="X198" s="339"/>
      <c r="Y198" s="339"/>
      <c r="Z198" s="339"/>
      <c r="AA198" s="339"/>
      <c r="AB198" s="339"/>
    </row>
    <row r="199" spans="2:28" ht="14.25" thickBot="1">
      <c r="B199" s="336"/>
      <c r="C199" s="336"/>
      <c r="D199" s="336"/>
      <c r="E199" s="336"/>
      <c r="F199" s="336"/>
      <c r="G199" s="336"/>
      <c r="H199" s="337"/>
      <c r="I199" s="337"/>
      <c r="J199" s="337"/>
      <c r="K199" s="337"/>
      <c r="L199" s="339"/>
      <c r="M199" s="339"/>
      <c r="N199" s="339"/>
      <c r="O199" s="339"/>
      <c r="P199" s="339"/>
      <c r="Q199" s="339"/>
      <c r="R199" s="339"/>
      <c r="S199" s="339"/>
      <c r="T199" s="339"/>
      <c r="U199" s="339"/>
      <c r="V199" s="339"/>
      <c r="W199" s="339"/>
      <c r="X199" s="339"/>
      <c r="Y199" s="339"/>
      <c r="Z199" s="339"/>
      <c r="AA199" s="339"/>
      <c r="AB199" s="339"/>
    </row>
    <row r="200" spans="2:28" ht="14.25" thickBot="1">
      <c r="B200" s="336" t="s">
        <v>210</v>
      </c>
      <c r="C200" s="336"/>
      <c r="D200" s="336"/>
      <c r="E200" s="336"/>
      <c r="F200" s="336"/>
      <c r="G200" s="336"/>
      <c r="H200" s="337">
        <v>1</v>
      </c>
      <c r="I200" s="337"/>
      <c r="J200" s="337">
        <v>1</v>
      </c>
      <c r="K200" s="337"/>
      <c r="L200" s="339"/>
      <c r="M200" s="339"/>
      <c r="N200" s="339"/>
      <c r="O200" s="339"/>
      <c r="P200" s="339"/>
      <c r="Q200" s="339"/>
      <c r="R200" s="339"/>
      <c r="S200" s="339"/>
      <c r="T200" s="339"/>
      <c r="U200" s="339"/>
      <c r="V200" s="339"/>
      <c r="W200" s="339"/>
      <c r="X200" s="339"/>
      <c r="Y200" s="339"/>
      <c r="Z200" s="339"/>
      <c r="AA200" s="339"/>
      <c r="AB200" s="339"/>
    </row>
    <row r="201" spans="2:28" ht="14.25" thickBot="1">
      <c r="B201" s="336"/>
      <c r="C201" s="336"/>
      <c r="D201" s="336"/>
      <c r="E201" s="336"/>
      <c r="F201" s="336"/>
      <c r="G201" s="336"/>
      <c r="H201" s="337"/>
      <c r="I201" s="337"/>
      <c r="J201" s="337"/>
      <c r="K201" s="337"/>
      <c r="L201" s="339"/>
      <c r="M201" s="339"/>
      <c r="N201" s="339"/>
      <c r="O201" s="339"/>
      <c r="P201" s="339"/>
      <c r="Q201" s="339"/>
      <c r="R201" s="339"/>
      <c r="S201" s="339"/>
      <c r="T201" s="339"/>
      <c r="U201" s="339"/>
      <c r="V201" s="339"/>
      <c r="W201" s="339"/>
      <c r="X201" s="339"/>
      <c r="Y201" s="339"/>
      <c r="Z201" s="339"/>
      <c r="AA201" s="339"/>
      <c r="AB201" s="339"/>
    </row>
    <row r="202" spans="2:28" ht="14.25" thickBot="1">
      <c r="B202" s="336" t="s">
        <v>211</v>
      </c>
      <c r="C202" s="336"/>
      <c r="D202" s="336"/>
      <c r="E202" s="336"/>
      <c r="F202" s="336"/>
      <c r="G202" s="336"/>
      <c r="H202" s="337">
        <v>1</v>
      </c>
      <c r="I202" s="337"/>
      <c r="J202" s="337">
        <v>1</v>
      </c>
      <c r="K202" s="337"/>
      <c r="L202" s="339"/>
      <c r="M202" s="339"/>
      <c r="N202" s="339"/>
      <c r="O202" s="339"/>
      <c r="P202" s="339"/>
      <c r="Q202" s="339"/>
      <c r="R202" s="339"/>
      <c r="S202" s="339"/>
      <c r="T202" s="339"/>
      <c r="U202" s="339"/>
      <c r="V202" s="339"/>
      <c r="W202" s="339"/>
      <c r="X202" s="339"/>
      <c r="Y202" s="339"/>
      <c r="Z202" s="339"/>
      <c r="AA202" s="339"/>
      <c r="AB202" s="339"/>
    </row>
    <row r="203" spans="2:28" ht="14.25" thickBot="1">
      <c r="B203" s="336"/>
      <c r="C203" s="336"/>
      <c r="D203" s="336"/>
      <c r="E203" s="336"/>
      <c r="F203" s="336"/>
      <c r="G203" s="336"/>
      <c r="H203" s="337"/>
      <c r="I203" s="337"/>
      <c r="J203" s="337"/>
      <c r="K203" s="337"/>
      <c r="L203" s="339"/>
      <c r="M203" s="339"/>
      <c r="N203" s="339"/>
      <c r="O203" s="339"/>
      <c r="P203" s="339"/>
      <c r="Q203" s="339"/>
      <c r="R203" s="339"/>
      <c r="S203" s="339"/>
      <c r="T203" s="339"/>
      <c r="U203" s="339"/>
      <c r="V203" s="339"/>
      <c r="W203" s="339"/>
      <c r="X203" s="339"/>
      <c r="Y203" s="339"/>
      <c r="Z203" s="339"/>
      <c r="AA203" s="339"/>
      <c r="AB203" s="339"/>
    </row>
    <row r="204" spans="2:28" ht="14.25" thickBot="1">
      <c r="B204" s="336" t="s">
        <v>212</v>
      </c>
      <c r="C204" s="336"/>
      <c r="D204" s="336"/>
      <c r="E204" s="336"/>
      <c r="F204" s="336"/>
      <c r="G204" s="336"/>
      <c r="H204" s="337">
        <v>1</v>
      </c>
      <c r="I204" s="337"/>
      <c r="J204" s="337">
        <v>1</v>
      </c>
      <c r="K204" s="337"/>
      <c r="L204" s="339"/>
      <c r="M204" s="339"/>
      <c r="N204" s="339"/>
      <c r="O204" s="339"/>
      <c r="P204" s="339"/>
      <c r="Q204" s="339"/>
      <c r="R204" s="339"/>
      <c r="S204" s="339"/>
      <c r="T204" s="339"/>
      <c r="U204" s="339"/>
      <c r="V204" s="339"/>
      <c r="W204" s="339"/>
      <c r="X204" s="339"/>
      <c r="Y204" s="339"/>
      <c r="Z204" s="339"/>
      <c r="AA204" s="339"/>
      <c r="AB204" s="339"/>
    </row>
    <row r="205" spans="2:28" ht="14.25" thickBot="1">
      <c r="B205" s="336"/>
      <c r="C205" s="336"/>
      <c r="D205" s="336"/>
      <c r="E205" s="336"/>
      <c r="F205" s="336"/>
      <c r="G205" s="336"/>
      <c r="H205" s="337"/>
      <c r="I205" s="337"/>
      <c r="J205" s="337"/>
      <c r="K205" s="337"/>
      <c r="L205" s="339"/>
      <c r="M205" s="339"/>
      <c r="N205" s="339"/>
      <c r="O205" s="339"/>
      <c r="P205" s="339"/>
      <c r="Q205" s="339"/>
      <c r="R205" s="339"/>
      <c r="S205" s="339"/>
      <c r="T205" s="339"/>
      <c r="U205" s="339"/>
      <c r="V205" s="339"/>
      <c r="W205" s="339"/>
      <c r="X205" s="339"/>
      <c r="Y205" s="339"/>
      <c r="Z205" s="339"/>
      <c r="AA205" s="339"/>
      <c r="AB205" s="339"/>
    </row>
    <row r="206" spans="2:28" ht="14.25" thickBot="1">
      <c r="B206" s="336" t="s">
        <v>213</v>
      </c>
      <c r="C206" s="336"/>
      <c r="D206" s="336"/>
      <c r="E206" s="336"/>
      <c r="F206" s="336"/>
      <c r="G206" s="336"/>
      <c r="H206" s="337">
        <v>1</v>
      </c>
      <c r="I206" s="337"/>
      <c r="J206" s="337">
        <v>1</v>
      </c>
      <c r="K206" s="337"/>
      <c r="L206" s="339"/>
      <c r="M206" s="339"/>
      <c r="N206" s="339"/>
      <c r="O206" s="339"/>
      <c r="P206" s="339"/>
      <c r="Q206" s="339"/>
      <c r="R206" s="339"/>
      <c r="S206" s="339"/>
      <c r="T206" s="339"/>
      <c r="U206" s="339"/>
      <c r="V206" s="339"/>
      <c r="W206" s="339"/>
      <c r="X206" s="339"/>
      <c r="Y206" s="339"/>
      <c r="Z206" s="339"/>
      <c r="AA206" s="339"/>
      <c r="AB206" s="339"/>
    </row>
    <row r="207" spans="2:28" ht="14.25" thickBot="1">
      <c r="B207" s="336"/>
      <c r="C207" s="336"/>
      <c r="D207" s="336"/>
      <c r="E207" s="336"/>
      <c r="F207" s="336"/>
      <c r="G207" s="336"/>
      <c r="H207" s="337"/>
      <c r="I207" s="337"/>
      <c r="J207" s="337"/>
      <c r="K207" s="337"/>
      <c r="L207" s="339"/>
      <c r="M207" s="339"/>
      <c r="N207" s="339"/>
      <c r="O207" s="339"/>
      <c r="P207" s="339"/>
      <c r="Q207" s="339"/>
      <c r="R207" s="339"/>
      <c r="S207" s="339"/>
      <c r="T207" s="339"/>
      <c r="U207" s="339"/>
      <c r="V207" s="339"/>
      <c r="W207" s="339"/>
      <c r="X207" s="339"/>
      <c r="Y207" s="339"/>
      <c r="Z207" s="339"/>
      <c r="AA207" s="339"/>
      <c r="AB207" s="339"/>
    </row>
    <row r="208" spans="2:28" ht="14.25" thickBot="1">
      <c r="B208" s="336" t="s">
        <v>214</v>
      </c>
      <c r="C208" s="336"/>
      <c r="D208" s="336"/>
      <c r="E208" s="336"/>
      <c r="F208" s="336"/>
      <c r="G208" s="336"/>
      <c r="H208" s="337">
        <v>1</v>
      </c>
      <c r="I208" s="337"/>
      <c r="J208" s="337">
        <v>1</v>
      </c>
      <c r="K208" s="337"/>
      <c r="L208" s="339"/>
      <c r="M208" s="339"/>
      <c r="N208" s="339"/>
      <c r="O208" s="339"/>
      <c r="P208" s="339"/>
      <c r="Q208" s="339"/>
      <c r="R208" s="339"/>
      <c r="S208" s="339"/>
      <c r="T208" s="339"/>
      <c r="U208" s="339"/>
      <c r="V208" s="339"/>
      <c r="W208" s="339"/>
      <c r="X208" s="339"/>
      <c r="Y208" s="339"/>
      <c r="Z208" s="339"/>
      <c r="AA208" s="339"/>
      <c r="AB208" s="339"/>
    </row>
    <row r="209" spans="2:28" ht="14.25" thickBot="1">
      <c r="B209" s="336"/>
      <c r="C209" s="336"/>
      <c r="D209" s="336"/>
      <c r="E209" s="336"/>
      <c r="F209" s="336"/>
      <c r="G209" s="336"/>
      <c r="H209" s="337"/>
      <c r="I209" s="337"/>
      <c r="J209" s="337"/>
      <c r="K209" s="337"/>
      <c r="L209" s="339"/>
      <c r="M209" s="339"/>
      <c r="N209" s="339"/>
      <c r="O209" s="339"/>
      <c r="P209" s="339"/>
      <c r="Q209" s="339"/>
      <c r="R209" s="339"/>
      <c r="S209" s="339"/>
      <c r="T209" s="339"/>
      <c r="U209" s="339"/>
      <c r="V209" s="339"/>
      <c r="W209" s="339"/>
      <c r="X209" s="339"/>
      <c r="Y209" s="339"/>
      <c r="Z209" s="339"/>
      <c r="AA209" s="339"/>
      <c r="AB209" s="339"/>
    </row>
    <row r="210" spans="2:28" ht="14.25" thickBot="1">
      <c r="B210" s="336" t="s">
        <v>215</v>
      </c>
      <c r="C210" s="336"/>
      <c r="D210" s="336"/>
      <c r="E210" s="336"/>
      <c r="F210" s="336"/>
      <c r="G210" s="336"/>
      <c r="H210" s="337">
        <v>1</v>
      </c>
      <c r="I210" s="337"/>
      <c r="J210" s="337">
        <v>1</v>
      </c>
      <c r="K210" s="337"/>
      <c r="L210" s="339"/>
      <c r="M210" s="339"/>
      <c r="N210" s="339"/>
      <c r="O210" s="339"/>
      <c r="P210" s="339"/>
      <c r="Q210" s="339"/>
      <c r="R210" s="339"/>
      <c r="S210" s="339"/>
      <c r="T210" s="339"/>
      <c r="U210" s="339"/>
      <c r="V210" s="339"/>
      <c r="W210" s="339"/>
      <c r="X210" s="339"/>
      <c r="Y210" s="339"/>
      <c r="Z210" s="339"/>
      <c r="AA210" s="339"/>
      <c r="AB210" s="339"/>
    </row>
    <row r="211" spans="2:28" ht="105" customHeight="1" thickBot="1">
      <c r="B211" s="336"/>
      <c r="C211" s="336"/>
      <c r="D211" s="336"/>
      <c r="E211" s="336"/>
      <c r="F211" s="336"/>
      <c r="G211" s="336"/>
      <c r="H211" s="337"/>
      <c r="I211" s="337"/>
      <c r="J211" s="337"/>
      <c r="K211" s="337"/>
      <c r="L211" s="339"/>
      <c r="M211" s="339"/>
      <c r="N211" s="339"/>
      <c r="O211" s="339"/>
      <c r="P211" s="339"/>
      <c r="Q211" s="339"/>
      <c r="R211" s="339"/>
      <c r="S211" s="339"/>
      <c r="T211" s="339"/>
      <c r="U211" s="339"/>
      <c r="V211" s="339"/>
      <c r="W211" s="339"/>
      <c r="X211" s="339"/>
      <c r="Y211" s="339"/>
      <c r="Z211" s="339"/>
      <c r="AA211" s="339"/>
      <c r="AB211" s="339"/>
    </row>
    <row r="212" spans="2:28" ht="14.25" thickBot="1">
      <c r="B212" s="336" t="s">
        <v>216</v>
      </c>
      <c r="C212" s="336"/>
      <c r="D212" s="336"/>
      <c r="E212" s="336"/>
      <c r="F212" s="336"/>
      <c r="G212" s="336"/>
    </row>
    <row r="213" spans="2:28" ht="45.6" customHeight="1" thickBot="1">
      <c r="B213" s="336"/>
      <c r="C213" s="336"/>
      <c r="D213" s="336"/>
      <c r="E213" s="336"/>
      <c r="F213" s="336"/>
      <c r="G213" s="336"/>
    </row>
    <row r="214" spans="2:28" ht="14.25" thickBot="1">
      <c r="B214" s="336" t="s">
        <v>217</v>
      </c>
      <c r="C214" s="336"/>
      <c r="D214" s="336"/>
      <c r="E214" s="336"/>
      <c r="F214" s="336"/>
      <c r="G214" s="336"/>
    </row>
    <row r="215" spans="2:28" ht="45.6" customHeight="1" thickBot="1">
      <c r="B215" s="336"/>
      <c r="C215" s="336"/>
      <c r="D215" s="336"/>
      <c r="E215" s="336"/>
      <c r="F215" s="336"/>
      <c r="G215" s="336"/>
    </row>
    <row r="216" spans="2:28" ht="14.25" thickBot="1">
      <c r="B216" s="336" t="s">
        <v>218</v>
      </c>
      <c r="C216" s="336"/>
      <c r="D216" s="336"/>
      <c r="E216" s="336"/>
      <c r="F216" s="336"/>
      <c r="G216" s="336"/>
    </row>
    <row r="217" spans="2:28" ht="14.25" thickBot="1">
      <c r="B217" s="336"/>
      <c r="C217" s="336"/>
      <c r="D217" s="336"/>
      <c r="E217" s="336"/>
      <c r="F217" s="336"/>
      <c r="G217" s="336"/>
    </row>
    <row r="218" spans="2:28" ht="14.25" thickBot="1">
      <c r="B218" s="336" t="s">
        <v>219</v>
      </c>
      <c r="C218" s="336"/>
      <c r="D218" s="336"/>
      <c r="E218" s="336"/>
      <c r="F218" s="336"/>
      <c r="G218" s="336"/>
    </row>
    <row r="219" spans="2:28" ht="14.25" thickBot="1">
      <c r="B219" s="336"/>
      <c r="C219" s="336"/>
      <c r="D219" s="336"/>
      <c r="E219" s="336"/>
      <c r="F219" s="336"/>
      <c r="G219" s="336"/>
    </row>
    <row r="220" spans="2:28" ht="14.25" thickBot="1">
      <c r="B220" s="336" t="s">
        <v>220</v>
      </c>
      <c r="C220" s="336"/>
      <c r="D220" s="336"/>
      <c r="E220" s="336"/>
      <c r="F220" s="336"/>
      <c r="G220" s="336"/>
    </row>
    <row r="221" spans="2:28" ht="14.25" thickBot="1">
      <c r="B221" s="336"/>
      <c r="C221" s="336"/>
      <c r="D221" s="336"/>
      <c r="E221" s="336"/>
      <c r="F221" s="336"/>
      <c r="G221" s="336"/>
    </row>
    <row r="222" spans="2:28" ht="14.25" thickBot="1">
      <c r="B222" s="336" t="s">
        <v>221</v>
      </c>
      <c r="C222" s="336"/>
      <c r="D222" s="336"/>
      <c r="E222" s="336"/>
      <c r="F222" s="336"/>
      <c r="G222" s="336"/>
    </row>
    <row r="223" spans="2:28" ht="14.25" thickBot="1">
      <c r="B223" s="336"/>
      <c r="C223" s="336"/>
      <c r="D223" s="336"/>
      <c r="E223" s="336"/>
      <c r="F223" s="336"/>
      <c r="G223" s="336"/>
    </row>
    <row r="224" spans="2:28" ht="14.25" thickBot="1">
      <c r="B224" s="336" t="s">
        <v>222</v>
      </c>
      <c r="C224" s="336"/>
      <c r="D224" s="336"/>
      <c r="E224" s="336"/>
      <c r="F224" s="336"/>
      <c r="G224" s="336"/>
    </row>
    <row r="225" spans="2:28" ht="14.25" thickBot="1">
      <c r="B225" s="336"/>
      <c r="C225" s="336"/>
      <c r="D225" s="336"/>
      <c r="E225" s="336"/>
      <c r="F225" s="336"/>
      <c r="G225" s="336"/>
    </row>
    <row r="226" spans="2:28" ht="14.25" thickBot="1">
      <c r="B226" s="336" t="s">
        <v>223</v>
      </c>
      <c r="C226" s="336"/>
      <c r="D226" s="336"/>
      <c r="E226" s="336"/>
      <c r="F226" s="336"/>
      <c r="G226" s="336"/>
    </row>
    <row r="227" spans="2:28" ht="14.25" thickBot="1">
      <c r="B227" s="336"/>
      <c r="C227" s="336"/>
      <c r="D227" s="336"/>
      <c r="E227" s="336"/>
      <c r="F227" s="336"/>
      <c r="G227" s="336"/>
    </row>
    <row r="228" spans="2:28" ht="14.25" thickBot="1">
      <c r="B228" s="336" t="s">
        <v>224</v>
      </c>
      <c r="C228" s="336"/>
      <c r="D228" s="336"/>
      <c r="E228" s="336"/>
      <c r="F228" s="336"/>
      <c r="G228" s="336"/>
      <c r="H228" s="337">
        <v>1</v>
      </c>
      <c r="I228" s="337"/>
      <c r="J228" s="337">
        <v>1</v>
      </c>
      <c r="K228" s="337"/>
      <c r="L228" s="339"/>
      <c r="M228" s="339"/>
      <c r="N228" s="339"/>
      <c r="O228" s="339"/>
      <c r="P228" s="339"/>
      <c r="Q228" s="339"/>
      <c r="R228" s="339"/>
      <c r="S228" s="339"/>
      <c r="T228" s="339"/>
      <c r="U228" s="339"/>
      <c r="V228" s="339"/>
      <c r="W228" s="339"/>
      <c r="X228" s="339"/>
      <c r="Y228" s="339"/>
      <c r="Z228" s="339"/>
      <c r="AA228" s="339"/>
      <c r="AB228" s="339"/>
    </row>
    <row r="229" spans="2:28" ht="14.25" thickBot="1">
      <c r="B229" s="336"/>
      <c r="C229" s="336"/>
      <c r="D229" s="336"/>
      <c r="E229" s="336"/>
      <c r="F229" s="336"/>
      <c r="G229" s="336"/>
      <c r="H229" s="337"/>
      <c r="I229" s="337"/>
      <c r="J229" s="337"/>
      <c r="K229" s="337"/>
      <c r="L229" s="339"/>
      <c r="M229" s="339"/>
      <c r="N229" s="339"/>
      <c r="O229" s="339"/>
      <c r="P229" s="339"/>
      <c r="Q229" s="339"/>
      <c r="R229" s="339"/>
      <c r="S229" s="339"/>
      <c r="T229" s="339"/>
      <c r="U229" s="339"/>
      <c r="V229" s="339"/>
      <c r="W229" s="339"/>
      <c r="X229" s="339"/>
      <c r="Y229" s="339"/>
      <c r="Z229" s="339"/>
      <c r="AA229" s="339"/>
      <c r="AB229" s="339"/>
    </row>
    <row r="230" spans="2:28" ht="14.25" thickBot="1">
      <c r="B230" s="336" t="s">
        <v>225</v>
      </c>
      <c r="C230" s="336"/>
      <c r="D230" s="336"/>
      <c r="E230" s="336"/>
      <c r="F230" s="336"/>
      <c r="G230" s="336"/>
      <c r="H230" s="337">
        <v>1</v>
      </c>
      <c r="I230" s="337"/>
      <c r="J230" s="337">
        <v>1</v>
      </c>
      <c r="K230" s="337"/>
      <c r="L230" s="339"/>
      <c r="M230" s="339"/>
      <c r="N230" s="339"/>
      <c r="O230" s="339"/>
      <c r="P230" s="339"/>
      <c r="Q230" s="339"/>
      <c r="R230" s="339"/>
      <c r="S230" s="339"/>
      <c r="T230" s="339"/>
      <c r="U230" s="339"/>
      <c r="V230" s="339"/>
      <c r="W230" s="339"/>
      <c r="X230" s="339"/>
      <c r="Y230" s="339"/>
      <c r="Z230" s="339"/>
      <c r="AA230" s="339"/>
      <c r="AB230" s="339"/>
    </row>
    <row r="231" spans="2:28" ht="14.25" thickBot="1">
      <c r="B231" s="336"/>
      <c r="C231" s="336"/>
      <c r="D231" s="336"/>
      <c r="E231" s="336"/>
      <c r="F231" s="336"/>
      <c r="G231" s="336"/>
      <c r="H231" s="337"/>
      <c r="I231" s="337"/>
      <c r="J231" s="337"/>
      <c r="K231" s="337"/>
      <c r="L231" s="339"/>
      <c r="M231" s="339"/>
      <c r="N231" s="339"/>
      <c r="O231" s="339"/>
      <c r="P231" s="339"/>
      <c r="Q231" s="339"/>
      <c r="R231" s="339"/>
      <c r="S231" s="339"/>
      <c r="T231" s="339"/>
      <c r="U231" s="339"/>
      <c r="V231" s="339"/>
      <c r="W231" s="339"/>
      <c r="X231" s="339"/>
      <c r="Y231" s="339"/>
      <c r="Z231" s="339"/>
      <c r="AA231" s="339"/>
      <c r="AB231" s="339"/>
    </row>
    <row r="232" spans="2:28" ht="14.25" thickBot="1">
      <c r="B232" s="336" t="s">
        <v>226</v>
      </c>
      <c r="C232" s="336"/>
      <c r="D232" s="336"/>
      <c r="E232" s="336"/>
      <c r="F232" s="336"/>
      <c r="G232" s="336"/>
      <c r="H232" s="337">
        <v>1</v>
      </c>
      <c r="I232" s="337"/>
      <c r="J232" s="337">
        <v>1</v>
      </c>
      <c r="K232" s="337"/>
      <c r="L232" s="339"/>
      <c r="M232" s="339"/>
      <c r="N232" s="339"/>
      <c r="O232" s="339"/>
      <c r="P232" s="339"/>
      <c r="Q232" s="339"/>
      <c r="R232" s="339"/>
      <c r="S232" s="339"/>
      <c r="T232" s="339"/>
      <c r="U232" s="339"/>
      <c r="V232" s="339"/>
      <c r="W232" s="339"/>
      <c r="X232" s="339"/>
      <c r="Y232" s="339"/>
      <c r="Z232" s="339"/>
      <c r="AA232" s="339"/>
      <c r="AB232" s="339"/>
    </row>
    <row r="233" spans="2:28" ht="14.25" thickBot="1">
      <c r="B233" s="336"/>
      <c r="C233" s="336"/>
      <c r="D233" s="336"/>
      <c r="E233" s="336"/>
      <c r="F233" s="336"/>
      <c r="G233" s="336"/>
      <c r="H233" s="337"/>
      <c r="I233" s="337"/>
      <c r="J233" s="337"/>
      <c r="K233" s="337"/>
      <c r="L233" s="339"/>
      <c r="M233" s="339"/>
      <c r="N233" s="339"/>
      <c r="O233" s="339"/>
      <c r="P233" s="339"/>
      <c r="Q233" s="339"/>
      <c r="R233" s="339"/>
      <c r="S233" s="339"/>
      <c r="T233" s="339"/>
      <c r="U233" s="339"/>
      <c r="V233" s="339"/>
      <c r="W233" s="339"/>
      <c r="X233" s="339"/>
      <c r="Y233" s="339"/>
      <c r="Z233" s="339"/>
      <c r="AA233" s="339"/>
      <c r="AB233" s="339"/>
    </row>
    <row r="234" spans="2:28" ht="14.25" thickBot="1">
      <c r="B234" s="336" t="s">
        <v>227</v>
      </c>
      <c r="C234" s="336"/>
      <c r="D234" s="336"/>
      <c r="E234" s="336"/>
      <c r="F234" s="336"/>
      <c r="G234" s="336"/>
      <c r="H234" s="337">
        <v>1</v>
      </c>
      <c r="I234" s="337"/>
      <c r="J234" s="337">
        <v>1</v>
      </c>
      <c r="K234" s="337"/>
      <c r="L234" s="339"/>
      <c r="M234" s="339"/>
      <c r="N234" s="339"/>
      <c r="O234" s="339"/>
      <c r="P234" s="339"/>
      <c r="Q234" s="339"/>
      <c r="R234" s="339"/>
      <c r="S234" s="339"/>
      <c r="T234" s="339"/>
      <c r="U234" s="339"/>
      <c r="V234" s="339"/>
      <c r="W234" s="339"/>
      <c r="X234" s="339"/>
      <c r="Y234" s="339"/>
      <c r="Z234" s="339"/>
      <c r="AA234" s="339"/>
      <c r="AB234" s="339"/>
    </row>
    <row r="235" spans="2:28" ht="14.25" thickBot="1">
      <c r="B235" s="336"/>
      <c r="C235" s="336"/>
      <c r="D235" s="336"/>
      <c r="E235" s="336"/>
      <c r="F235" s="336"/>
      <c r="G235" s="336"/>
      <c r="H235" s="337"/>
      <c r="I235" s="337"/>
      <c r="J235" s="337"/>
      <c r="K235" s="337"/>
      <c r="L235" s="339"/>
      <c r="M235" s="339"/>
      <c r="N235" s="339"/>
      <c r="O235" s="339"/>
      <c r="P235" s="339"/>
      <c r="Q235" s="339"/>
      <c r="R235" s="339"/>
      <c r="S235" s="339"/>
      <c r="T235" s="339"/>
      <c r="U235" s="339"/>
      <c r="V235" s="339"/>
      <c r="W235" s="339"/>
      <c r="X235" s="339"/>
      <c r="Y235" s="339"/>
      <c r="Z235" s="339"/>
      <c r="AA235" s="339"/>
      <c r="AB235" s="339"/>
    </row>
    <row r="236" spans="2:28" ht="14.25" thickBot="1">
      <c r="B236" s="336" t="s">
        <v>228</v>
      </c>
      <c r="C236" s="336"/>
      <c r="D236" s="336"/>
      <c r="E236" s="336"/>
      <c r="F236" s="336"/>
      <c r="G236" s="336"/>
      <c r="H236" s="337">
        <v>1</v>
      </c>
      <c r="I236" s="337"/>
      <c r="J236" s="337">
        <v>1</v>
      </c>
      <c r="K236" s="337"/>
      <c r="L236" s="339"/>
      <c r="M236" s="339"/>
      <c r="N236" s="339"/>
      <c r="O236" s="339"/>
      <c r="P236" s="339"/>
      <c r="Q236" s="339"/>
      <c r="R236" s="339"/>
      <c r="S236" s="339"/>
      <c r="T236" s="339"/>
      <c r="U236" s="339"/>
      <c r="V236" s="339"/>
      <c r="W236" s="339"/>
      <c r="X236" s="339"/>
      <c r="Y236" s="339"/>
      <c r="Z236" s="339"/>
      <c r="AA236" s="339"/>
      <c r="AB236" s="339"/>
    </row>
    <row r="237" spans="2:28" ht="14.25" thickBot="1">
      <c r="B237" s="336"/>
      <c r="C237" s="336"/>
      <c r="D237" s="336"/>
      <c r="E237" s="336"/>
      <c r="F237" s="336"/>
      <c r="G237" s="336"/>
      <c r="H237" s="337"/>
      <c r="I237" s="337"/>
      <c r="J237" s="337"/>
      <c r="K237" s="337"/>
      <c r="L237" s="339"/>
      <c r="M237" s="339"/>
      <c r="N237" s="339"/>
      <c r="O237" s="339"/>
      <c r="P237" s="339"/>
      <c r="Q237" s="339"/>
      <c r="R237" s="339"/>
      <c r="S237" s="339"/>
      <c r="T237" s="339"/>
      <c r="U237" s="339"/>
      <c r="V237" s="339"/>
      <c r="W237" s="339"/>
      <c r="X237" s="339"/>
      <c r="Y237" s="339"/>
      <c r="Z237" s="339"/>
      <c r="AA237" s="339"/>
      <c r="AB237" s="339"/>
    </row>
    <row r="238" spans="2:28" ht="14.25" thickBot="1">
      <c r="B238" s="336" t="s">
        <v>229</v>
      </c>
      <c r="C238" s="336"/>
      <c r="D238" s="336"/>
      <c r="E238" s="336"/>
      <c r="F238" s="336"/>
      <c r="G238" s="336"/>
      <c r="H238" s="337">
        <v>1</v>
      </c>
      <c r="I238" s="337"/>
      <c r="J238" s="337">
        <v>1</v>
      </c>
      <c r="K238" s="337"/>
      <c r="L238" s="339"/>
      <c r="M238" s="339"/>
      <c r="N238" s="339"/>
      <c r="O238" s="339"/>
      <c r="P238" s="339"/>
      <c r="Q238" s="339"/>
      <c r="R238" s="339"/>
      <c r="S238" s="339"/>
      <c r="T238" s="339"/>
      <c r="U238" s="339"/>
      <c r="V238" s="339"/>
      <c r="W238" s="339"/>
      <c r="X238" s="339"/>
      <c r="Y238" s="339"/>
      <c r="Z238" s="339"/>
      <c r="AA238" s="339"/>
      <c r="AB238" s="339"/>
    </row>
    <row r="239" spans="2:28" ht="14.25" thickBot="1">
      <c r="B239" s="336"/>
      <c r="C239" s="336"/>
      <c r="D239" s="336"/>
      <c r="E239" s="336"/>
      <c r="F239" s="336"/>
      <c r="G239" s="336"/>
      <c r="H239" s="337"/>
      <c r="I239" s="337"/>
      <c r="J239" s="337"/>
      <c r="K239" s="337"/>
      <c r="L239" s="339"/>
      <c r="M239" s="339"/>
      <c r="N239" s="339"/>
      <c r="O239" s="339"/>
      <c r="P239" s="339"/>
      <c r="Q239" s="339"/>
      <c r="R239" s="339"/>
      <c r="S239" s="339"/>
      <c r="T239" s="339"/>
      <c r="U239" s="339"/>
      <c r="V239" s="339"/>
      <c r="W239" s="339"/>
      <c r="X239" s="339"/>
      <c r="Y239" s="339"/>
      <c r="Z239" s="339"/>
      <c r="AA239" s="339"/>
      <c r="AB239" s="339"/>
    </row>
    <row r="240" spans="2:28" ht="14.25" thickBot="1">
      <c r="B240" s="336" t="s">
        <v>230</v>
      </c>
      <c r="C240" s="336"/>
      <c r="D240" s="336"/>
      <c r="E240" s="336"/>
      <c r="F240" s="336"/>
      <c r="G240" s="336"/>
      <c r="H240" s="337">
        <v>1</v>
      </c>
      <c r="I240" s="337"/>
      <c r="J240" s="337">
        <v>1</v>
      </c>
      <c r="K240" s="337"/>
      <c r="L240" s="339"/>
      <c r="M240" s="339"/>
      <c r="N240" s="339"/>
      <c r="O240" s="339"/>
      <c r="P240" s="339"/>
      <c r="Q240" s="339"/>
      <c r="R240" s="339"/>
      <c r="S240" s="339"/>
      <c r="T240" s="339"/>
      <c r="U240" s="339"/>
      <c r="V240" s="339"/>
      <c r="W240" s="339"/>
      <c r="X240" s="339"/>
      <c r="Y240" s="339"/>
      <c r="Z240" s="339"/>
      <c r="AA240" s="339"/>
      <c r="AB240" s="339"/>
    </row>
    <row r="241" spans="2:28" ht="14.25" thickBot="1">
      <c r="B241" s="336"/>
      <c r="C241" s="336"/>
      <c r="D241" s="336"/>
      <c r="E241" s="336"/>
      <c r="F241" s="336"/>
      <c r="G241" s="336"/>
      <c r="H241" s="337"/>
      <c r="I241" s="337"/>
      <c r="J241" s="337"/>
      <c r="K241" s="337"/>
      <c r="L241" s="339"/>
      <c r="M241" s="339"/>
      <c r="N241" s="339"/>
      <c r="O241" s="339"/>
      <c r="P241" s="339"/>
      <c r="Q241" s="339"/>
      <c r="R241" s="339"/>
      <c r="S241" s="339"/>
      <c r="T241" s="339"/>
      <c r="U241" s="339"/>
      <c r="V241" s="339"/>
      <c r="W241" s="339"/>
      <c r="X241" s="339"/>
      <c r="Y241" s="339"/>
      <c r="Z241" s="339"/>
      <c r="AA241" s="339"/>
      <c r="AB241" s="339"/>
    </row>
    <row r="242" spans="2:28" ht="14.25" thickBot="1">
      <c r="B242" s="336" t="s">
        <v>231</v>
      </c>
      <c r="C242" s="336"/>
      <c r="D242" s="336"/>
      <c r="E242" s="336"/>
      <c r="F242" s="336"/>
      <c r="G242" s="336"/>
      <c r="H242" s="337">
        <v>1</v>
      </c>
      <c r="I242" s="337"/>
      <c r="J242" s="337">
        <v>1</v>
      </c>
      <c r="K242" s="337"/>
      <c r="L242" s="339"/>
      <c r="M242" s="339"/>
      <c r="N242" s="339"/>
      <c r="O242" s="339"/>
      <c r="P242" s="339"/>
      <c r="Q242" s="339"/>
      <c r="R242" s="339"/>
      <c r="S242" s="339"/>
      <c r="T242" s="339"/>
      <c r="U242" s="339"/>
      <c r="V242" s="339"/>
      <c r="W242" s="339"/>
      <c r="X242" s="339"/>
      <c r="Y242" s="339"/>
      <c r="Z242" s="339"/>
      <c r="AA242" s="339"/>
      <c r="AB242" s="339"/>
    </row>
    <row r="243" spans="2:28" ht="14.25" thickBot="1">
      <c r="B243" s="336"/>
      <c r="C243" s="336"/>
      <c r="D243" s="336"/>
      <c r="E243" s="336"/>
      <c r="F243" s="336"/>
      <c r="G243" s="336"/>
      <c r="H243" s="337"/>
      <c r="I243" s="337"/>
      <c r="J243" s="337"/>
      <c r="K243" s="337"/>
      <c r="L243" s="339"/>
      <c r="M243" s="339"/>
      <c r="N243" s="339"/>
      <c r="O243" s="339"/>
      <c r="P243" s="339"/>
      <c r="Q243" s="339"/>
      <c r="R243" s="339"/>
      <c r="S243" s="339"/>
      <c r="T243" s="339"/>
      <c r="U243" s="339"/>
      <c r="V243" s="339"/>
      <c r="W243" s="339"/>
      <c r="X243" s="339"/>
      <c r="Y243" s="339"/>
      <c r="Z243" s="339"/>
      <c r="AA243" s="339"/>
      <c r="AB243" s="339"/>
    </row>
    <row r="244" spans="2:28" ht="14.25" thickBot="1">
      <c r="B244" s="336" t="s">
        <v>232</v>
      </c>
      <c r="C244" s="336"/>
      <c r="D244" s="336"/>
      <c r="E244" s="336"/>
      <c r="F244" s="336"/>
      <c r="G244" s="336"/>
      <c r="H244" s="337">
        <v>1</v>
      </c>
      <c r="I244" s="337"/>
      <c r="J244" s="337">
        <v>1</v>
      </c>
      <c r="K244" s="337"/>
      <c r="L244" s="339"/>
      <c r="M244" s="339"/>
      <c r="N244" s="339"/>
      <c r="O244" s="339"/>
      <c r="P244" s="339"/>
      <c r="Q244" s="339"/>
      <c r="R244" s="339"/>
      <c r="S244" s="339"/>
      <c r="T244" s="339"/>
      <c r="U244" s="339"/>
      <c r="V244" s="339"/>
      <c r="W244" s="339"/>
      <c r="X244" s="339"/>
      <c r="Y244" s="339"/>
      <c r="Z244" s="339"/>
      <c r="AA244" s="339"/>
      <c r="AB244" s="339"/>
    </row>
    <row r="245" spans="2:28" ht="14.25" thickBot="1">
      <c r="B245" s="336"/>
      <c r="C245" s="336"/>
      <c r="D245" s="336"/>
      <c r="E245" s="336"/>
      <c r="F245" s="336"/>
      <c r="G245" s="336"/>
      <c r="H245" s="337"/>
      <c r="I245" s="337"/>
      <c r="J245" s="337"/>
      <c r="K245" s="337"/>
      <c r="L245" s="339"/>
      <c r="M245" s="339"/>
      <c r="N245" s="339"/>
      <c r="O245" s="339"/>
      <c r="P245" s="339"/>
      <c r="Q245" s="339"/>
      <c r="R245" s="339"/>
      <c r="S245" s="339"/>
      <c r="T245" s="339"/>
      <c r="U245" s="339"/>
      <c r="V245" s="339"/>
      <c r="W245" s="339"/>
      <c r="X245" s="339"/>
      <c r="Y245" s="339"/>
      <c r="Z245" s="339"/>
      <c r="AA245" s="339"/>
      <c r="AB245" s="339"/>
    </row>
    <row r="246" spans="2:28" ht="14.25" thickBot="1">
      <c r="B246" s="336" t="s">
        <v>233</v>
      </c>
      <c r="C246" s="336"/>
      <c r="D246" s="336"/>
      <c r="E246" s="336"/>
      <c r="F246" s="336"/>
      <c r="G246" s="336"/>
      <c r="H246" s="337">
        <v>1</v>
      </c>
      <c r="I246" s="337"/>
      <c r="J246" s="337">
        <v>1</v>
      </c>
      <c r="K246" s="337"/>
      <c r="L246" s="339"/>
      <c r="M246" s="339"/>
      <c r="N246" s="339"/>
      <c r="O246" s="339"/>
      <c r="P246" s="339"/>
      <c r="Q246" s="339"/>
      <c r="R246" s="339"/>
      <c r="S246" s="339"/>
      <c r="T246" s="339"/>
      <c r="U246" s="339"/>
      <c r="V246" s="339"/>
      <c r="W246" s="339"/>
      <c r="X246" s="339"/>
      <c r="Y246" s="339"/>
      <c r="Z246" s="339"/>
      <c r="AA246" s="339"/>
      <c r="AB246" s="339"/>
    </row>
    <row r="247" spans="2:28" ht="14.25" thickBot="1">
      <c r="B247" s="336"/>
      <c r="C247" s="336"/>
      <c r="D247" s="336"/>
      <c r="E247" s="336"/>
      <c r="F247" s="336"/>
      <c r="G247" s="336"/>
      <c r="H247" s="337"/>
      <c r="I247" s="337"/>
      <c r="J247" s="337"/>
      <c r="K247" s="337"/>
      <c r="L247" s="339"/>
      <c r="M247" s="339"/>
      <c r="N247" s="339"/>
      <c r="O247" s="339"/>
      <c r="P247" s="339"/>
      <c r="Q247" s="339"/>
      <c r="R247" s="339"/>
      <c r="S247" s="339"/>
      <c r="T247" s="339"/>
      <c r="U247" s="339"/>
      <c r="V247" s="339"/>
      <c r="W247" s="339"/>
      <c r="X247" s="339"/>
      <c r="Y247" s="339"/>
      <c r="Z247" s="339"/>
      <c r="AA247" s="339"/>
      <c r="AB247" s="339"/>
    </row>
    <row r="248" spans="2:28" ht="14.25" thickBot="1">
      <c r="B248" s="336" t="s">
        <v>234</v>
      </c>
      <c r="C248" s="336"/>
      <c r="D248" s="336"/>
      <c r="E248" s="336"/>
      <c r="F248" s="336"/>
      <c r="G248" s="336"/>
      <c r="H248" s="337">
        <v>1</v>
      </c>
      <c r="I248" s="337"/>
      <c r="J248" s="337">
        <v>1</v>
      </c>
      <c r="K248" s="337"/>
      <c r="L248" s="339"/>
      <c r="M248" s="339"/>
      <c r="N248" s="339"/>
      <c r="O248" s="339"/>
      <c r="P248" s="339"/>
      <c r="Q248" s="339"/>
      <c r="R248" s="339"/>
      <c r="S248" s="339"/>
      <c r="T248" s="339"/>
      <c r="U248" s="339"/>
      <c r="V248" s="339"/>
      <c r="W248" s="339"/>
      <c r="X248" s="339"/>
      <c r="Y248" s="339"/>
      <c r="Z248" s="339"/>
      <c r="AA248" s="339"/>
      <c r="AB248" s="339"/>
    </row>
    <row r="249" spans="2:28" ht="14.25" thickBot="1">
      <c r="B249" s="336"/>
      <c r="C249" s="336"/>
      <c r="D249" s="336"/>
      <c r="E249" s="336"/>
      <c r="F249" s="336"/>
      <c r="G249" s="336"/>
      <c r="H249" s="337"/>
      <c r="I249" s="337"/>
      <c r="J249" s="337"/>
      <c r="K249" s="337"/>
      <c r="L249" s="339"/>
      <c r="M249" s="339"/>
      <c r="N249" s="339"/>
      <c r="O249" s="339"/>
      <c r="P249" s="339"/>
      <c r="Q249" s="339"/>
      <c r="R249" s="339"/>
      <c r="S249" s="339"/>
      <c r="T249" s="339"/>
      <c r="U249" s="339"/>
      <c r="V249" s="339"/>
      <c r="W249" s="339"/>
      <c r="X249" s="339"/>
      <c r="Y249" s="339"/>
      <c r="Z249" s="339"/>
      <c r="AA249" s="339"/>
      <c r="AB249" s="339"/>
    </row>
    <row r="250" spans="2:28" ht="14.25" thickBot="1">
      <c r="B250" s="336" t="s">
        <v>235</v>
      </c>
      <c r="C250" s="336"/>
      <c r="D250" s="336"/>
      <c r="E250" s="336"/>
      <c r="F250" s="336"/>
      <c r="G250" s="336"/>
      <c r="H250" s="337">
        <v>1</v>
      </c>
      <c r="I250" s="337"/>
      <c r="J250" s="337">
        <v>1</v>
      </c>
      <c r="K250" s="337"/>
      <c r="L250" s="339"/>
      <c r="M250" s="339"/>
      <c r="N250" s="339"/>
      <c r="O250" s="339"/>
      <c r="P250" s="339"/>
      <c r="Q250" s="339"/>
      <c r="R250" s="339"/>
      <c r="S250" s="339"/>
      <c r="T250" s="339"/>
      <c r="U250" s="339"/>
      <c r="V250" s="339"/>
      <c r="W250" s="339"/>
      <c r="X250" s="339"/>
      <c r="Y250" s="339"/>
      <c r="Z250" s="339"/>
      <c r="AA250" s="339"/>
      <c r="AB250" s="339"/>
    </row>
    <row r="251" spans="2:28" ht="14.25" thickBot="1">
      <c r="B251" s="336"/>
      <c r="C251" s="336"/>
      <c r="D251" s="336"/>
      <c r="E251" s="336"/>
      <c r="F251" s="336"/>
      <c r="G251" s="336"/>
      <c r="H251" s="337"/>
      <c r="I251" s="337"/>
      <c r="J251" s="337"/>
      <c r="K251" s="337"/>
      <c r="L251" s="339"/>
      <c r="M251" s="339"/>
      <c r="N251" s="339"/>
      <c r="O251" s="339"/>
      <c r="P251" s="339"/>
      <c r="Q251" s="339"/>
      <c r="R251" s="339"/>
      <c r="S251" s="339"/>
      <c r="T251" s="339"/>
      <c r="U251" s="339"/>
      <c r="V251" s="339"/>
      <c r="W251" s="339"/>
      <c r="X251" s="339"/>
      <c r="Y251" s="339"/>
      <c r="Z251" s="339"/>
      <c r="AA251" s="339"/>
      <c r="AB251" s="339"/>
    </row>
    <row r="252" spans="2:28" ht="14.25" thickBot="1">
      <c r="B252" s="336" t="s">
        <v>236</v>
      </c>
      <c r="C252" s="336"/>
      <c r="D252" s="336"/>
      <c r="E252" s="336"/>
      <c r="F252" s="336"/>
      <c r="G252" s="336"/>
      <c r="H252" s="337">
        <v>1</v>
      </c>
      <c r="I252" s="337"/>
      <c r="J252" s="337">
        <v>1</v>
      </c>
      <c r="K252" s="337"/>
      <c r="L252" s="339"/>
      <c r="M252" s="339"/>
      <c r="N252" s="339"/>
      <c r="O252" s="339"/>
      <c r="P252" s="339"/>
      <c r="Q252" s="339"/>
      <c r="R252" s="339"/>
      <c r="S252" s="339"/>
      <c r="T252" s="339"/>
      <c r="U252" s="339"/>
      <c r="V252" s="339"/>
      <c r="W252" s="339"/>
      <c r="X252" s="339"/>
      <c r="Y252" s="339"/>
      <c r="Z252" s="339"/>
      <c r="AA252" s="339"/>
      <c r="AB252" s="339"/>
    </row>
    <row r="253" spans="2:28" ht="14.25" thickBot="1">
      <c r="B253" s="336"/>
      <c r="C253" s="336"/>
      <c r="D253" s="336"/>
      <c r="E253" s="336"/>
      <c r="F253" s="336"/>
      <c r="G253" s="336"/>
      <c r="H253" s="337"/>
      <c r="I253" s="337"/>
      <c r="J253" s="337"/>
      <c r="K253" s="337"/>
      <c r="L253" s="339"/>
      <c r="M253" s="339"/>
      <c r="N253" s="339"/>
      <c r="O253" s="339"/>
      <c r="P253" s="339"/>
      <c r="Q253" s="339"/>
      <c r="R253" s="339"/>
      <c r="S253" s="339"/>
      <c r="T253" s="339"/>
      <c r="U253" s="339"/>
      <c r="V253" s="339"/>
      <c r="W253" s="339"/>
      <c r="X253" s="339"/>
      <c r="Y253" s="339"/>
      <c r="Z253" s="339"/>
      <c r="AA253" s="339"/>
      <c r="AB253" s="339"/>
    </row>
    <row r="254" spans="2:28" ht="14.25" thickBot="1">
      <c r="B254" s="336" t="s">
        <v>237</v>
      </c>
      <c r="C254" s="336"/>
      <c r="D254" s="336"/>
      <c r="E254" s="336"/>
      <c r="F254" s="336"/>
      <c r="G254" s="336"/>
      <c r="H254" s="337">
        <v>1</v>
      </c>
      <c r="I254" s="337"/>
      <c r="J254" s="337">
        <v>1</v>
      </c>
      <c r="K254" s="337"/>
      <c r="L254" s="339"/>
      <c r="M254" s="339"/>
      <c r="N254" s="339"/>
      <c r="O254" s="339"/>
      <c r="P254" s="339"/>
      <c r="Q254" s="339"/>
      <c r="R254" s="339"/>
      <c r="S254" s="339"/>
      <c r="T254" s="339"/>
      <c r="U254" s="339"/>
      <c r="V254" s="339"/>
      <c r="W254" s="339"/>
      <c r="X254" s="339"/>
      <c r="Y254" s="339"/>
      <c r="Z254" s="339"/>
      <c r="AA254" s="339"/>
      <c r="AB254" s="339"/>
    </row>
    <row r="255" spans="2:28" ht="14.25" thickBot="1">
      <c r="B255" s="336"/>
      <c r="C255" s="336"/>
      <c r="D255" s="336"/>
      <c r="E255" s="336"/>
      <c r="F255" s="336"/>
      <c r="G255" s="336"/>
      <c r="H255" s="337"/>
      <c r="I255" s="337"/>
      <c r="J255" s="337"/>
      <c r="K255" s="337"/>
      <c r="L255" s="339"/>
      <c r="M255" s="339"/>
      <c r="N255" s="339"/>
      <c r="O255" s="339"/>
      <c r="P255" s="339"/>
      <c r="Q255" s="339"/>
      <c r="R255" s="339"/>
      <c r="S255" s="339"/>
      <c r="T255" s="339"/>
      <c r="U255" s="339"/>
      <c r="V255" s="339"/>
      <c r="W255" s="339"/>
      <c r="X255" s="339"/>
      <c r="Y255" s="339"/>
      <c r="Z255" s="339"/>
      <c r="AA255" s="339"/>
      <c r="AB255" s="339"/>
    </row>
    <row r="256" spans="2:28" ht="14.25" thickBot="1">
      <c r="B256" s="336" t="s">
        <v>238</v>
      </c>
      <c r="C256" s="336"/>
      <c r="D256" s="336"/>
      <c r="E256" s="336"/>
      <c r="F256" s="336"/>
      <c r="G256" s="336"/>
      <c r="H256" s="337">
        <v>1</v>
      </c>
      <c r="I256" s="337"/>
      <c r="J256" s="337">
        <v>1</v>
      </c>
      <c r="K256" s="337"/>
      <c r="L256" s="339"/>
      <c r="M256" s="339"/>
      <c r="N256" s="339"/>
      <c r="O256" s="339"/>
      <c r="P256" s="339"/>
      <c r="Q256" s="339"/>
      <c r="R256" s="339"/>
      <c r="S256" s="339"/>
      <c r="T256" s="339"/>
      <c r="U256" s="339"/>
      <c r="V256" s="339"/>
      <c r="W256" s="339"/>
      <c r="X256" s="339"/>
      <c r="Y256" s="339"/>
      <c r="Z256" s="339"/>
      <c r="AA256" s="339"/>
      <c r="AB256" s="339"/>
    </row>
    <row r="257" spans="2:28" ht="14.25" thickBot="1">
      <c r="B257" s="336"/>
      <c r="C257" s="336"/>
      <c r="D257" s="336"/>
      <c r="E257" s="336"/>
      <c r="F257" s="336"/>
      <c r="G257" s="336"/>
      <c r="H257" s="337"/>
      <c r="I257" s="337"/>
      <c r="J257" s="337"/>
      <c r="K257" s="337"/>
      <c r="L257" s="339"/>
      <c r="M257" s="339"/>
      <c r="N257" s="339"/>
      <c r="O257" s="339"/>
      <c r="P257" s="339"/>
      <c r="Q257" s="339"/>
      <c r="R257" s="339"/>
      <c r="S257" s="339"/>
      <c r="T257" s="339"/>
      <c r="U257" s="339"/>
      <c r="V257" s="339"/>
      <c r="W257" s="339"/>
      <c r="X257" s="339"/>
      <c r="Y257" s="339"/>
      <c r="Z257" s="339"/>
      <c r="AA257" s="339"/>
      <c r="AB257" s="339"/>
    </row>
    <row r="258" spans="2:28" ht="14.25" thickBot="1">
      <c r="B258" s="336" t="s">
        <v>239</v>
      </c>
      <c r="C258" s="336"/>
      <c r="D258" s="336"/>
      <c r="E258" s="336"/>
      <c r="F258" s="336"/>
      <c r="G258" s="336"/>
      <c r="H258" s="337">
        <v>1</v>
      </c>
      <c r="I258" s="337"/>
      <c r="J258" s="337">
        <v>1</v>
      </c>
      <c r="K258" s="337"/>
      <c r="L258" s="339"/>
      <c r="M258" s="339"/>
      <c r="N258" s="339"/>
      <c r="O258" s="339"/>
      <c r="P258" s="339"/>
      <c r="Q258" s="339"/>
      <c r="R258" s="339"/>
      <c r="S258" s="339"/>
      <c r="T258" s="339"/>
      <c r="U258" s="339"/>
      <c r="V258" s="339"/>
      <c r="W258" s="339"/>
      <c r="X258" s="339"/>
      <c r="Y258" s="339"/>
      <c r="Z258" s="339"/>
      <c r="AA258" s="339"/>
      <c r="AB258" s="339"/>
    </row>
    <row r="259" spans="2:28" ht="14.25" thickBot="1">
      <c r="B259" s="336"/>
      <c r="C259" s="336"/>
      <c r="D259" s="336"/>
      <c r="E259" s="336"/>
      <c r="F259" s="336"/>
      <c r="G259" s="336"/>
      <c r="H259" s="337"/>
      <c r="I259" s="337"/>
      <c r="J259" s="337"/>
      <c r="K259" s="337"/>
      <c r="L259" s="339"/>
      <c r="M259" s="339"/>
      <c r="N259" s="339"/>
      <c r="O259" s="339"/>
      <c r="P259" s="339"/>
      <c r="Q259" s="339"/>
      <c r="R259" s="339"/>
      <c r="S259" s="339"/>
      <c r="T259" s="339"/>
      <c r="U259" s="339"/>
      <c r="V259" s="339"/>
      <c r="W259" s="339"/>
      <c r="X259" s="339"/>
      <c r="Y259" s="339"/>
      <c r="Z259" s="339"/>
      <c r="AA259" s="339"/>
      <c r="AB259" s="339"/>
    </row>
    <row r="260" spans="2:28" ht="14.25" thickBot="1">
      <c r="B260" s="336" t="s">
        <v>240</v>
      </c>
      <c r="C260" s="336"/>
      <c r="D260" s="336"/>
      <c r="E260" s="336"/>
      <c r="F260" s="336"/>
      <c r="G260" s="336"/>
      <c r="H260" s="337">
        <v>1</v>
      </c>
      <c r="I260" s="337"/>
      <c r="J260" s="337">
        <v>1</v>
      </c>
      <c r="K260" s="337"/>
      <c r="L260" s="339"/>
      <c r="M260" s="339"/>
      <c r="N260" s="339"/>
      <c r="O260" s="339"/>
      <c r="P260" s="339"/>
      <c r="Q260" s="339"/>
      <c r="R260" s="339"/>
      <c r="S260" s="339"/>
      <c r="T260" s="339"/>
      <c r="U260" s="339"/>
      <c r="V260" s="339"/>
      <c r="W260" s="339"/>
      <c r="X260" s="339"/>
      <c r="Y260" s="339"/>
      <c r="Z260" s="339"/>
      <c r="AA260" s="339"/>
      <c r="AB260" s="339"/>
    </row>
    <row r="261" spans="2:28" ht="21.75" customHeight="1" thickBot="1">
      <c r="B261" s="336"/>
      <c r="C261" s="336"/>
      <c r="D261" s="336"/>
      <c r="E261" s="336"/>
      <c r="F261" s="336"/>
      <c r="G261" s="336"/>
      <c r="H261" s="337"/>
      <c r="I261" s="337"/>
      <c r="J261" s="337"/>
      <c r="K261" s="337"/>
      <c r="L261" s="339"/>
      <c r="M261" s="339"/>
      <c r="N261" s="339"/>
      <c r="O261" s="339"/>
      <c r="P261" s="339"/>
      <c r="Q261" s="339"/>
      <c r="R261" s="339"/>
      <c r="S261" s="339"/>
      <c r="T261" s="339"/>
      <c r="U261" s="339"/>
      <c r="V261" s="339"/>
      <c r="W261" s="339"/>
      <c r="X261" s="339"/>
      <c r="Y261" s="339"/>
      <c r="Z261" s="339"/>
      <c r="AA261" s="339"/>
      <c r="AB261" s="339"/>
    </row>
    <row r="262" spans="2:28" ht="14.25" thickBot="1">
      <c r="B262" s="336" t="s">
        <v>241</v>
      </c>
      <c r="C262" s="336"/>
      <c r="D262" s="336"/>
      <c r="E262" s="336"/>
      <c r="F262" s="336"/>
      <c r="G262" s="336"/>
      <c r="H262" s="337">
        <v>1</v>
      </c>
      <c r="I262" s="337"/>
      <c r="J262" s="337">
        <v>1</v>
      </c>
      <c r="K262" s="337"/>
      <c r="L262" s="339"/>
      <c r="M262" s="339"/>
      <c r="N262" s="339"/>
      <c r="O262" s="339"/>
      <c r="P262" s="339"/>
      <c r="Q262" s="339"/>
      <c r="R262" s="339"/>
      <c r="S262" s="339"/>
      <c r="T262" s="339"/>
      <c r="U262" s="339"/>
      <c r="V262" s="339"/>
      <c r="W262" s="339"/>
      <c r="X262" s="339"/>
      <c r="Y262" s="339"/>
      <c r="Z262" s="339"/>
      <c r="AA262" s="339"/>
      <c r="AB262" s="339"/>
    </row>
    <row r="263" spans="2:28" ht="21" customHeight="1" thickBot="1">
      <c r="B263" s="336"/>
      <c r="C263" s="336"/>
      <c r="D263" s="336"/>
      <c r="E263" s="336"/>
      <c r="F263" s="336"/>
      <c r="G263" s="336"/>
      <c r="H263" s="337"/>
      <c r="I263" s="337"/>
      <c r="J263" s="337"/>
      <c r="K263" s="337"/>
      <c r="L263" s="339"/>
      <c r="M263" s="339"/>
      <c r="N263" s="339"/>
      <c r="O263" s="339"/>
      <c r="P263" s="339"/>
      <c r="Q263" s="339"/>
      <c r="R263" s="339"/>
      <c r="S263" s="339"/>
      <c r="T263" s="339"/>
      <c r="U263" s="339"/>
      <c r="V263" s="339"/>
      <c r="W263" s="339"/>
      <c r="X263" s="339"/>
      <c r="Y263" s="339"/>
      <c r="Z263" s="339"/>
      <c r="AA263" s="339"/>
      <c r="AB263" s="339"/>
    </row>
    <row r="264" spans="2:28" ht="14.25" thickBot="1">
      <c r="B264" s="336" t="s">
        <v>242</v>
      </c>
      <c r="C264" s="336"/>
      <c r="D264" s="336"/>
      <c r="E264" s="336"/>
      <c r="F264" s="336"/>
      <c r="G264" s="336"/>
      <c r="H264" s="337">
        <v>1</v>
      </c>
      <c r="I264" s="337"/>
      <c r="J264" s="337">
        <v>1</v>
      </c>
      <c r="K264" s="337"/>
    </row>
    <row r="265" spans="2:28" ht="14.25" customHeight="1" thickBot="1">
      <c r="B265" s="336" t="s">
        <v>243</v>
      </c>
      <c r="C265" s="336"/>
      <c r="D265" s="336"/>
      <c r="E265" s="336"/>
      <c r="F265" s="336"/>
      <c r="G265" s="336"/>
      <c r="H265" s="337"/>
      <c r="I265" s="337"/>
      <c r="J265" s="337"/>
      <c r="K265" s="337"/>
    </row>
    <row r="266" spans="2:28" ht="47.25" customHeight="1" thickBot="1">
      <c r="B266" s="336" t="s">
        <v>244</v>
      </c>
      <c r="C266" s="336"/>
      <c r="D266" s="336"/>
      <c r="E266" s="336"/>
      <c r="F266" s="336"/>
      <c r="G266" s="336"/>
    </row>
  </sheetData>
  <mergeCells count="500">
    <mergeCell ref="B260:G261"/>
    <mergeCell ref="H260:I261"/>
    <mergeCell ref="J260:K261"/>
    <mergeCell ref="L260:AB261"/>
    <mergeCell ref="B262:G263"/>
    <mergeCell ref="H262:I263"/>
    <mergeCell ref="J262:K263"/>
    <mergeCell ref="L262:AB263"/>
    <mergeCell ref="B256:G257"/>
    <mergeCell ref="H256:I257"/>
    <mergeCell ref="J256:K257"/>
    <mergeCell ref="L256:AB257"/>
    <mergeCell ref="B258:G259"/>
    <mergeCell ref="H258:I259"/>
    <mergeCell ref="J258:K259"/>
    <mergeCell ref="L258:AB259"/>
    <mergeCell ref="B248:G249"/>
    <mergeCell ref="H248:I249"/>
    <mergeCell ref="J248:K249"/>
    <mergeCell ref="L248:AB249"/>
    <mergeCell ref="B250:G251"/>
    <mergeCell ref="H250:I251"/>
    <mergeCell ref="J250:K251"/>
    <mergeCell ref="L250:AB251"/>
    <mergeCell ref="B252:G253"/>
    <mergeCell ref="H252:I253"/>
    <mergeCell ref="J252:K253"/>
    <mergeCell ref="L252:AB253"/>
    <mergeCell ref="B254:G255"/>
    <mergeCell ref="H254:I255"/>
    <mergeCell ref="J254:K255"/>
    <mergeCell ref="L254:AB255"/>
    <mergeCell ref="B236:G237"/>
    <mergeCell ref="H236:I237"/>
    <mergeCell ref="J236:K237"/>
    <mergeCell ref="L236:AB237"/>
    <mergeCell ref="B238:G239"/>
    <mergeCell ref="H238:I239"/>
    <mergeCell ref="J238:K239"/>
    <mergeCell ref="L238:AB239"/>
    <mergeCell ref="B240:G241"/>
    <mergeCell ref="H240:I241"/>
    <mergeCell ref="J240:K241"/>
    <mergeCell ref="L240:AB241"/>
    <mergeCell ref="B242:G243"/>
    <mergeCell ref="H242:I243"/>
    <mergeCell ref="J242:K243"/>
    <mergeCell ref="L242:AB243"/>
    <mergeCell ref="B244:G245"/>
    <mergeCell ref="H244:I245"/>
    <mergeCell ref="J244:K245"/>
    <mergeCell ref="L244:AB245"/>
    <mergeCell ref="B246:G247"/>
    <mergeCell ref="H246:I247"/>
    <mergeCell ref="J246:K247"/>
    <mergeCell ref="L246:AB247"/>
    <mergeCell ref="H232:I233"/>
    <mergeCell ref="B232:G233"/>
    <mergeCell ref="J232:K233"/>
    <mergeCell ref="L232:AB233"/>
    <mergeCell ref="B234:G235"/>
    <mergeCell ref="H234:I235"/>
    <mergeCell ref="J234:K235"/>
    <mergeCell ref="L234:AB235"/>
    <mergeCell ref="B228:G229"/>
    <mergeCell ref="H228:I229"/>
    <mergeCell ref="J228:K229"/>
    <mergeCell ref="L228:AB229"/>
    <mergeCell ref="B230:G231"/>
    <mergeCell ref="H230:I231"/>
    <mergeCell ref="J230:K231"/>
    <mergeCell ref="L230:AB231"/>
    <mergeCell ref="B214:G215"/>
    <mergeCell ref="B216:G217"/>
    <mergeCell ref="B212:G213"/>
    <mergeCell ref="B218:G219"/>
    <mergeCell ref="B220:G221"/>
    <mergeCell ref="B226:G227"/>
    <mergeCell ref="B222:G223"/>
    <mergeCell ref="B224:G225"/>
    <mergeCell ref="B208:G209"/>
    <mergeCell ref="H208:I209"/>
    <mergeCell ref="J208:K209"/>
    <mergeCell ref="L208:AB209"/>
    <mergeCell ref="B210:G211"/>
    <mergeCell ref="H210:I211"/>
    <mergeCell ref="J210:K211"/>
    <mergeCell ref="L210:AB211"/>
    <mergeCell ref="B204:G205"/>
    <mergeCell ref="H204:I205"/>
    <mergeCell ref="J204:K205"/>
    <mergeCell ref="L204:AB205"/>
    <mergeCell ref="B206:G207"/>
    <mergeCell ref="H206:I207"/>
    <mergeCell ref="J206:K207"/>
    <mergeCell ref="L206:AB207"/>
    <mergeCell ref="B200:G201"/>
    <mergeCell ref="H200:I201"/>
    <mergeCell ref="J200:K201"/>
    <mergeCell ref="L200:AB201"/>
    <mergeCell ref="B202:G203"/>
    <mergeCell ref="H202:I203"/>
    <mergeCell ref="J202:K203"/>
    <mergeCell ref="L202:AB203"/>
    <mergeCell ref="B196:G197"/>
    <mergeCell ref="H196:I197"/>
    <mergeCell ref="J196:K197"/>
    <mergeCell ref="L196:AB197"/>
    <mergeCell ref="B198:G199"/>
    <mergeCell ref="H198:I199"/>
    <mergeCell ref="J198:K199"/>
    <mergeCell ref="L198:AB199"/>
    <mergeCell ref="B192:G193"/>
    <mergeCell ref="H192:I193"/>
    <mergeCell ref="J192:K193"/>
    <mergeCell ref="L192:AB193"/>
    <mergeCell ref="B194:G195"/>
    <mergeCell ref="H194:I195"/>
    <mergeCell ref="J194:K195"/>
    <mergeCell ref="L194:AB195"/>
    <mergeCell ref="B188:G189"/>
    <mergeCell ref="H188:I189"/>
    <mergeCell ref="J188:K189"/>
    <mergeCell ref="L188:AB189"/>
    <mergeCell ref="B190:G191"/>
    <mergeCell ref="H190:I191"/>
    <mergeCell ref="J190:K191"/>
    <mergeCell ref="L190:AB191"/>
    <mergeCell ref="B184:G185"/>
    <mergeCell ref="H184:I185"/>
    <mergeCell ref="J184:K185"/>
    <mergeCell ref="L184:AB185"/>
    <mergeCell ref="B186:G187"/>
    <mergeCell ref="H186:I187"/>
    <mergeCell ref="J186:K187"/>
    <mergeCell ref="L186:AB187"/>
    <mergeCell ref="B180:G181"/>
    <mergeCell ref="H180:I181"/>
    <mergeCell ref="J180:K181"/>
    <mergeCell ref="L180:AB181"/>
    <mergeCell ref="B182:G183"/>
    <mergeCell ref="H182:I183"/>
    <mergeCell ref="J182:K183"/>
    <mergeCell ref="L182:AB183"/>
    <mergeCell ref="L176:AB177"/>
    <mergeCell ref="B176:G177"/>
    <mergeCell ref="H176:I177"/>
    <mergeCell ref="J176:K177"/>
    <mergeCell ref="B178:G179"/>
    <mergeCell ref="H178:I179"/>
    <mergeCell ref="J178:K179"/>
    <mergeCell ref="L178:AB179"/>
    <mergeCell ref="B172:G173"/>
    <mergeCell ref="H172:I173"/>
    <mergeCell ref="J172:K173"/>
    <mergeCell ref="L172:AB173"/>
    <mergeCell ref="B174:G175"/>
    <mergeCell ref="H174:I175"/>
    <mergeCell ref="J174:K175"/>
    <mergeCell ref="L174:AB175"/>
    <mergeCell ref="B160:G161"/>
    <mergeCell ref="H160:I161"/>
    <mergeCell ref="J160:K161"/>
    <mergeCell ref="L160:AB161"/>
    <mergeCell ref="B170:G171"/>
    <mergeCell ref="H170:I171"/>
    <mergeCell ref="J170:K171"/>
    <mergeCell ref="L170:AB171"/>
    <mergeCell ref="H166:I167"/>
    <mergeCell ref="J166:K167"/>
    <mergeCell ref="B162:G163"/>
    <mergeCell ref="H162:I163"/>
    <mergeCell ref="J162:K163"/>
    <mergeCell ref="L162:AB163"/>
    <mergeCell ref="L166:AB167"/>
    <mergeCell ref="B168:G169"/>
    <mergeCell ref="H168:I169"/>
    <mergeCell ref="J168:K169"/>
    <mergeCell ref="L168:AB169"/>
    <mergeCell ref="B164:G165"/>
    <mergeCell ref="H164:I165"/>
    <mergeCell ref="J164:K165"/>
    <mergeCell ref="L164:AB165"/>
    <mergeCell ref="B166:G167"/>
    <mergeCell ref="B158:G159"/>
    <mergeCell ref="H158:I159"/>
    <mergeCell ref="J158:K159"/>
    <mergeCell ref="L158:AB159"/>
    <mergeCell ref="B154:G155"/>
    <mergeCell ref="H154:I155"/>
    <mergeCell ref="J154:K155"/>
    <mergeCell ref="L154:AB155"/>
    <mergeCell ref="J150:K151"/>
    <mergeCell ref="L150:AB151"/>
    <mergeCell ref="B156:G157"/>
    <mergeCell ref="H156:I157"/>
    <mergeCell ref="J156:K157"/>
    <mergeCell ref="L156:AB157"/>
    <mergeCell ref="B148:G149"/>
    <mergeCell ref="H148:I149"/>
    <mergeCell ref="J148:K149"/>
    <mergeCell ref="L148:AB149"/>
    <mergeCell ref="B150:G151"/>
    <mergeCell ref="B152:G153"/>
    <mergeCell ref="H152:I153"/>
    <mergeCell ref="J152:K153"/>
    <mergeCell ref="L152:AB153"/>
    <mergeCell ref="H150:I151"/>
    <mergeCell ref="B144:G145"/>
    <mergeCell ref="H144:I145"/>
    <mergeCell ref="J144:K145"/>
    <mergeCell ref="L144:AB145"/>
    <mergeCell ref="B146:G147"/>
    <mergeCell ref="H146:I147"/>
    <mergeCell ref="J146:K147"/>
    <mergeCell ref="L146:AB147"/>
    <mergeCell ref="B140:G141"/>
    <mergeCell ref="H140:I141"/>
    <mergeCell ref="J140:K141"/>
    <mergeCell ref="L140:AB141"/>
    <mergeCell ref="B142:G143"/>
    <mergeCell ref="H142:I143"/>
    <mergeCell ref="J142:K143"/>
    <mergeCell ref="L142:AB143"/>
    <mergeCell ref="B136:G137"/>
    <mergeCell ref="H136:I137"/>
    <mergeCell ref="J136:K137"/>
    <mergeCell ref="L136:AB137"/>
    <mergeCell ref="B138:G139"/>
    <mergeCell ref="H138:I139"/>
    <mergeCell ref="J138:K139"/>
    <mergeCell ref="L138:AB139"/>
    <mergeCell ref="B132:G133"/>
    <mergeCell ref="H132:I133"/>
    <mergeCell ref="J132:K133"/>
    <mergeCell ref="L132:AB133"/>
    <mergeCell ref="B134:G135"/>
    <mergeCell ref="H134:I135"/>
    <mergeCell ref="J134:K135"/>
    <mergeCell ref="L134:AB135"/>
    <mergeCell ref="B128:G129"/>
    <mergeCell ref="H128:I129"/>
    <mergeCell ref="J128:K129"/>
    <mergeCell ref="L128:AB129"/>
    <mergeCell ref="B130:G131"/>
    <mergeCell ref="H130:I131"/>
    <mergeCell ref="J130:K131"/>
    <mergeCell ref="L130:AB131"/>
    <mergeCell ref="B124:G125"/>
    <mergeCell ref="H124:I125"/>
    <mergeCell ref="J124:K125"/>
    <mergeCell ref="L124:AB125"/>
    <mergeCell ref="B126:G127"/>
    <mergeCell ref="H126:I127"/>
    <mergeCell ref="J126:K127"/>
    <mergeCell ref="L126:AB127"/>
    <mergeCell ref="B120:G121"/>
    <mergeCell ref="H120:I121"/>
    <mergeCell ref="J120:K121"/>
    <mergeCell ref="L120:AB121"/>
    <mergeCell ref="B122:G123"/>
    <mergeCell ref="H122:I123"/>
    <mergeCell ref="J122:K123"/>
    <mergeCell ref="L122:AB123"/>
    <mergeCell ref="B116:G117"/>
    <mergeCell ref="H116:I117"/>
    <mergeCell ref="J116:K117"/>
    <mergeCell ref="L116:AB117"/>
    <mergeCell ref="B118:G119"/>
    <mergeCell ref="H118:I119"/>
    <mergeCell ref="J118:K119"/>
    <mergeCell ref="L118:AB119"/>
    <mergeCell ref="B112:G113"/>
    <mergeCell ref="H112:I113"/>
    <mergeCell ref="J112:K113"/>
    <mergeCell ref="L112:AB113"/>
    <mergeCell ref="B114:G115"/>
    <mergeCell ref="H114:I115"/>
    <mergeCell ref="J114:K115"/>
    <mergeCell ref="L114:AB115"/>
    <mergeCell ref="B108:G109"/>
    <mergeCell ref="H108:I109"/>
    <mergeCell ref="J108:K109"/>
    <mergeCell ref="L108:AB109"/>
    <mergeCell ref="B110:G111"/>
    <mergeCell ref="H110:I111"/>
    <mergeCell ref="J110:K111"/>
    <mergeCell ref="L110:AB111"/>
    <mergeCell ref="B106:G107"/>
    <mergeCell ref="H106:I107"/>
    <mergeCell ref="J106:K107"/>
    <mergeCell ref="L106:AB107"/>
    <mergeCell ref="B104:G105"/>
    <mergeCell ref="H104:I105"/>
    <mergeCell ref="J104:K105"/>
    <mergeCell ref="L104:AB105"/>
    <mergeCell ref="B100:G101"/>
    <mergeCell ref="H100:I101"/>
    <mergeCell ref="J100:K101"/>
    <mergeCell ref="L100:AB101"/>
    <mergeCell ref="B102:G103"/>
    <mergeCell ref="H102:I103"/>
    <mergeCell ref="J102:K103"/>
    <mergeCell ref="L102:AB103"/>
    <mergeCell ref="B96:G97"/>
    <mergeCell ref="H96:I97"/>
    <mergeCell ref="J96:K97"/>
    <mergeCell ref="L96:AB97"/>
    <mergeCell ref="B98:G99"/>
    <mergeCell ref="H98:I99"/>
    <mergeCell ref="J98:K99"/>
    <mergeCell ref="L98:AB99"/>
    <mergeCell ref="H92:I93"/>
    <mergeCell ref="B92:G93"/>
    <mergeCell ref="J92:K93"/>
    <mergeCell ref="L92:AB93"/>
    <mergeCell ref="H94:I95"/>
    <mergeCell ref="B94:G95"/>
    <mergeCell ref="J94:K95"/>
    <mergeCell ref="L94:AB95"/>
    <mergeCell ref="B84:G85"/>
    <mergeCell ref="H84:I85"/>
    <mergeCell ref="J84:K85"/>
    <mergeCell ref="L84:AB85"/>
    <mergeCell ref="B86:G87"/>
    <mergeCell ref="H86:I87"/>
    <mergeCell ref="J86:K87"/>
    <mergeCell ref="L86:AB87"/>
    <mergeCell ref="H90:I91"/>
    <mergeCell ref="B88:G89"/>
    <mergeCell ref="H88:I89"/>
    <mergeCell ref="J88:K89"/>
    <mergeCell ref="L88:AB89"/>
    <mergeCell ref="B90:G91"/>
    <mergeCell ref="J90:K91"/>
    <mergeCell ref="L90:AB91"/>
    <mergeCell ref="B82:G83"/>
    <mergeCell ref="H82:I83"/>
    <mergeCell ref="J82:K83"/>
    <mergeCell ref="L82:AB83"/>
    <mergeCell ref="B78:G79"/>
    <mergeCell ref="H78:I79"/>
    <mergeCell ref="B72:G73"/>
    <mergeCell ref="H72:I73"/>
    <mergeCell ref="J72:K73"/>
    <mergeCell ref="L72:AB73"/>
    <mergeCell ref="B74:G75"/>
    <mergeCell ref="H74:I75"/>
    <mergeCell ref="J74:K75"/>
    <mergeCell ref="L74:AB75"/>
    <mergeCell ref="J78:K79"/>
    <mergeCell ref="L78:AB79"/>
    <mergeCell ref="B80:G81"/>
    <mergeCell ref="H80:I81"/>
    <mergeCell ref="J80:K81"/>
    <mergeCell ref="L80:AB81"/>
    <mergeCell ref="B76:G77"/>
    <mergeCell ref="H76:I77"/>
    <mergeCell ref="J76:K77"/>
    <mergeCell ref="L76:AB77"/>
    <mergeCell ref="B68:G69"/>
    <mergeCell ref="H68:I69"/>
    <mergeCell ref="J68:K69"/>
    <mergeCell ref="L68:AB69"/>
    <mergeCell ref="B70:G71"/>
    <mergeCell ref="H70:I71"/>
    <mergeCell ref="J70:K71"/>
    <mergeCell ref="L70:AB71"/>
    <mergeCell ref="B64:G65"/>
    <mergeCell ref="H64:I65"/>
    <mergeCell ref="J64:K65"/>
    <mergeCell ref="L64:AB65"/>
    <mergeCell ref="B66:G67"/>
    <mergeCell ref="H66:I67"/>
    <mergeCell ref="J66:K67"/>
    <mergeCell ref="L66:AB67"/>
    <mergeCell ref="B59:G60"/>
    <mergeCell ref="H59:I60"/>
    <mergeCell ref="J59:K60"/>
    <mergeCell ref="L59:AB60"/>
    <mergeCell ref="B61:G62"/>
    <mergeCell ref="H61:I62"/>
    <mergeCell ref="J61:K62"/>
    <mergeCell ref="L61:AB62"/>
    <mergeCell ref="B55:G56"/>
    <mergeCell ref="H55:I56"/>
    <mergeCell ref="J55:K56"/>
    <mergeCell ref="L55:AB56"/>
    <mergeCell ref="B57:G58"/>
    <mergeCell ref="H57:I58"/>
    <mergeCell ref="J57:K58"/>
    <mergeCell ref="L57:AB58"/>
    <mergeCell ref="H51:I52"/>
    <mergeCell ref="B51:G52"/>
    <mergeCell ref="J51:K52"/>
    <mergeCell ref="L51:AB52"/>
    <mergeCell ref="B53:G54"/>
    <mergeCell ref="H53:I54"/>
    <mergeCell ref="J53:K54"/>
    <mergeCell ref="L53:AB54"/>
    <mergeCell ref="B47:G48"/>
    <mergeCell ref="H47:I48"/>
    <mergeCell ref="J47:K48"/>
    <mergeCell ref="L47:AB48"/>
    <mergeCell ref="B49:G50"/>
    <mergeCell ref="H49:I50"/>
    <mergeCell ref="J49:K50"/>
    <mergeCell ref="L49:AB50"/>
    <mergeCell ref="H43:I44"/>
    <mergeCell ref="J43:K44"/>
    <mergeCell ref="B43:G44"/>
    <mergeCell ref="L43:AB44"/>
    <mergeCell ref="B45:G46"/>
    <mergeCell ref="H45:I46"/>
    <mergeCell ref="J45:K46"/>
    <mergeCell ref="L45:AB46"/>
    <mergeCell ref="B39:G40"/>
    <mergeCell ref="H39:I40"/>
    <mergeCell ref="J39:K40"/>
    <mergeCell ref="L39:AB40"/>
    <mergeCell ref="B41:G42"/>
    <mergeCell ref="H41:I42"/>
    <mergeCell ref="J41:K42"/>
    <mergeCell ref="L41:AB42"/>
    <mergeCell ref="B35:G36"/>
    <mergeCell ref="H35:I36"/>
    <mergeCell ref="J35:K36"/>
    <mergeCell ref="L35:AB36"/>
    <mergeCell ref="B37:G38"/>
    <mergeCell ref="H37:I38"/>
    <mergeCell ref="J37:K38"/>
    <mergeCell ref="L37:AB38"/>
    <mergeCell ref="B31:G32"/>
    <mergeCell ref="H31:I32"/>
    <mergeCell ref="J31:K32"/>
    <mergeCell ref="L31:AB32"/>
    <mergeCell ref="B33:G34"/>
    <mergeCell ref="H33:I34"/>
    <mergeCell ref="J33:K34"/>
    <mergeCell ref="L33:AB34"/>
    <mergeCell ref="B27:G28"/>
    <mergeCell ref="H27:I28"/>
    <mergeCell ref="J27:K28"/>
    <mergeCell ref="L27:AB28"/>
    <mergeCell ref="B29:G30"/>
    <mergeCell ref="H29:I30"/>
    <mergeCell ref="J29:K30"/>
    <mergeCell ref="L29:AB30"/>
    <mergeCell ref="B23:G24"/>
    <mergeCell ref="H23:I24"/>
    <mergeCell ref="J23:K24"/>
    <mergeCell ref="L23:AB24"/>
    <mergeCell ref="J25:K26"/>
    <mergeCell ref="L25:AB26"/>
    <mergeCell ref="B25:G26"/>
    <mergeCell ref="H25:I26"/>
    <mergeCell ref="B9:G10"/>
    <mergeCell ref="H9:I10"/>
    <mergeCell ref="J9:K10"/>
    <mergeCell ref="L9:AB10"/>
    <mergeCell ref="B19:G20"/>
    <mergeCell ref="H19:I20"/>
    <mergeCell ref="J19:K20"/>
    <mergeCell ref="L19:AB20"/>
    <mergeCell ref="B21:G22"/>
    <mergeCell ref="H21:I22"/>
    <mergeCell ref="J21:K22"/>
    <mergeCell ref="L21:AB22"/>
    <mergeCell ref="B15:G16"/>
    <mergeCell ref="H15:I16"/>
    <mergeCell ref="J15:K16"/>
    <mergeCell ref="L15:AB16"/>
    <mergeCell ref="B17:G18"/>
    <mergeCell ref="H17:I18"/>
    <mergeCell ref="J17:K18"/>
    <mergeCell ref="L17:AB18"/>
    <mergeCell ref="B264:G265"/>
    <mergeCell ref="B266:G266"/>
    <mergeCell ref="H264:I265"/>
    <mergeCell ref="J264:K265"/>
    <mergeCell ref="B1:G2"/>
    <mergeCell ref="H1:I2"/>
    <mergeCell ref="J1:K2"/>
    <mergeCell ref="L1:AB2"/>
    <mergeCell ref="B3:G4"/>
    <mergeCell ref="H3:I4"/>
    <mergeCell ref="J3:K4"/>
    <mergeCell ref="L3:AB4"/>
    <mergeCell ref="B11:G12"/>
    <mergeCell ref="H11:I12"/>
    <mergeCell ref="J11:K12"/>
    <mergeCell ref="L11:AB12"/>
    <mergeCell ref="B13:G14"/>
    <mergeCell ref="H13:I14"/>
    <mergeCell ref="J13:K14"/>
    <mergeCell ref="L13:AB14"/>
    <mergeCell ref="B7:G8"/>
    <mergeCell ref="H7:I8"/>
    <mergeCell ref="J7:K8"/>
    <mergeCell ref="L7:AB8"/>
  </mergeCells>
  <phoneticPr fontId="37" type="noConversion"/>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'Process Audit Overall Score'!$BR$5:$BR$7</xm:f>
          </x14:formula1>
          <xm:sqref>H1:K4 H228:K265 H64:K211 H7:K62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N57"/>
  <sheetViews>
    <sheetView zoomScaleNormal="100" workbookViewId="0">
      <selection activeCell="AC13" sqref="AC13"/>
    </sheetView>
  </sheetViews>
  <sheetFormatPr defaultColWidth="4.875" defaultRowHeight="12.75"/>
  <cols>
    <col min="1" max="1" width="3.125" style="27" customWidth="1"/>
    <col min="2" max="4" width="3.875" style="28" customWidth="1"/>
    <col min="5" max="5" width="2.875" style="28" customWidth="1"/>
    <col min="6" max="9" width="3.875" style="28" customWidth="1"/>
    <col min="10" max="10" width="7.125" style="28" customWidth="1"/>
    <col min="11" max="13" width="3.875" style="28" customWidth="1"/>
    <col min="14" max="14" width="9.875" style="28" customWidth="1"/>
    <col min="15" max="15" width="2.125" style="28" customWidth="1"/>
    <col min="16" max="17" width="3.875" style="28" customWidth="1"/>
    <col min="18" max="18" width="4.875" style="28" customWidth="1"/>
    <col min="19" max="21" width="3.875" style="28" customWidth="1"/>
    <col min="22" max="22" width="4.875" style="28" customWidth="1"/>
    <col min="23" max="23" width="2.125" style="28" customWidth="1"/>
    <col min="24" max="24" width="1.875" style="28" customWidth="1"/>
    <col min="25" max="25" width="1.625" style="28" customWidth="1"/>
    <col min="26" max="26" width="3.875" style="28" customWidth="1"/>
    <col min="27" max="27" width="5.875" style="28" customWidth="1"/>
    <col min="28" max="29" width="5.875" style="29" customWidth="1"/>
    <col min="30" max="30" width="5.875" style="28" customWidth="1"/>
    <col min="31" max="16384" width="4.875" style="27"/>
  </cols>
  <sheetData>
    <row r="1" spans="1:40" ht="14.45" customHeight="1">
      <c r="A1" s="350" t="s">
        <v>245</v>
      </c>
      <c r="B1" s="351"/>
      <c r="C1" s="351"/>
      <c r="D1" s="351"/>
      <c r="E1" s="351"/>
      <c r="F1" s="351"/>
      <c r="G1" s="351"/>
      <c r="H1" s="351"/>
      <c r="I1" s="351"/>
      <c r="J1" s="351"/>
      <c r="K1" s="351"/>
      <c r="L1" s="351"/>
      <c r="M1" s="351"/>
      <c r="N1" s="351"/>
      <c r="O1" s="351"/>
      <c r="P1" s="351"/>
      <c r="Q1" s="351"/>
      <c r="R1" s="351"/>
      <c r="S1" s="351"/>
      <c r="T1" s="351"/>
      <c r="U1" s="351"/>
      <c r="V1" s="351"/>
      <c r="W1" s="351"/>
      <c r="X1" s="351"/>
      <c r="Y1" s="351"/>
      <c r="Z1" s="352"/>
      <c r="AB1" s="27"/>
    </row>
    <row r="2" spans="1:40" s="34" customFormat="1" ht="25.35" customHeight="1">
      <c r="A2" s="353"/>
      <c r="B2" s="354"/>
      <c r="C2" s="354"/>
      <c r="D2" s="354"/>
      <c r="E2" s="354"/>
      <c r="F2" s="354"/>
      <c r="G2" s="354"/>
      <c r="H2" s="354"/>
      <c r="I2" s="354"/>
      <c r="J2" s="354"/>
      <c r="K2" s="354"/>
      <c r="L2" s="354"/>
      <c r="M2" s="354"/>
      <c r="N2" s="354"/>
      <c r="O2" s="354"/>
      <c r="P2" s="354"/>
      <c r="Q2" s="354"/>
      <c r="R2" s="354"/>
      <c r="S2" s="354"/>
      <c r="T2" s="354"/>
      <c r="U2" s="354"/>
      <c r="V2" s="354"/>
      <c r="W2" s="354"/>
      <c r="X2" s="354"/>
      <c r="Y2" s="354"/>
      <c r="Z2" s="355"/>
      <c r="AA2" s="33"/>
      <c r="AB2" s="27"/>
      <c r="AC2" s="29"/>
      <c r="AD2" s="33"/>
    </row>
    <row r="3" spans="1:40" s="34" customFormat="1" ht="24.6" customHeight="1">
      <c r="A3" s="67"/>
      <c r="B3" s="340"/>
      <c r="C3" s="340"/>
      <c r="D3" s="340"/>
      <c r="E3" s="340"/>
      <c r="F3" s="340"/>
      <c r="G3" s="340"/>
      <c r="H3" s="340"/>
      <c r="I3" s="340"/>
      <c r="J3" s="340"/>
      <c r="K3" s="340"/>
      <c r="L3" s="340"/>
      <c r="M3" s="340"/>
      <c r="N3" s="340"/>
      <c r="O3" s="340"/>
      <c r="P3" s="340"/>
      <c r="Q3" s="340"/>
      <c r="R3" s="340"/>
      <c r="S3" s="340"/>
      <c r="T3" s="340"/>
      <c r="U3" s="340"/>
      <c r="V3" s="340"/>
      <c r="W3" s="340"/>
      <c r="X3" s="340"/>
      <c r="Y3" s="340"/>
      <c r="Z3" s="341"/>
      <c r="AA3" s="33"/>
      <c r="AB3" s="27"/>
      <c r="AC3" s="29"/>
      <c r="AD3" s="33"/>
    </row>
    <row r="4" spans="1:40" s="34" customFormat="1">
      <c r="A4" s="67"/>
      <c r="B4" s="345" t="s">
        <v>246</v>
      </c>
      <c r="C4" s="346"/>
      <c r="D4" s="346"/>
      <c r="E4" s="346"/>
      <c r="F4" s="347"/>
      <c r="G4" s="348"/>
      <c r="H4" s="348"/>
      <c r="I4" s="348"/>
      <c r="J4" s="348"/>
      <c r="K4" s="348"/>
      <c r="L4" s="348"/>
      <c r="M4" s="348"/>
      <c r="N4" s="349"/>
      <c r="O4" s="347"/>
      <c r="P4" s="348"/>
      <c r="Q4" s="348"/>
      <c r="R4" s="348"/>
      <c r="S4" s="348"/>
      <c r="T4" s="348"/>
      <c r="U4" s="348"/>
      <c r="V4" s="348"/>
      <c r="W4" s="348"/>
      <c r="X4" s="348"/>
      <c r="Y4" s="348"/>
      <c r="Z4" s="349"/>
      <c r="AA4" s="33"/>
      <c r="AB4" s="27"/>
      <c r="AC4" s="29"/>
      <c r="AD4" s="33"/>
    </row>
    <row r="5" spans="1:40" s="34" customFormat="1">
      <c r="A5" s="67"/>
      <c r="B5" s="342" t="s">
        <v>247</v>
      </c>
      <c r="C5" s="342"/>
      <c r="D5" s="342"/>
      <c r="E5" s="342"/>
      <c r="F5" s="342" t="s">
        <v>248</v>
      </c>
      <c r="G5" s="342"/>
      <c r="H5" s="342"/>
      <c r="I5" s="342"/>
      <c r="J5" s="342"/>
      <c r="K5" s="342"/>
      <c r="L5" s="342"/>
      <c r="M5" s="342"/>
      <c r="N5" s="342"/>
      <c r="O5" s="342" t="s">
        <v>249</v>
      </c>
      <c r="P5" s="342"/>
      <c r="Q5" s="342"/>
      <c r="R5" s="342"/>
      <c r="S5" s="342"/>
      <c r="T5" s="342"/>
      <c r="U5" s="342"/>
      <c r="V5" s="342"/>
      <c r="W5" s="342"/>
      <c r="X5" s="342"/>
      <c r="Y5" s="342"/>
      <c r="Z5" s="342"/>
      <c r="AA5" s="33"/>
      <c r="AB5" s="27"/>
      <c r="AC5" s="29"/>
      <c r="AD5" s="33"/>
    </row>
    <row r="6" spans="1:40">
      <c r="A6" s="67"/>
      <c r="B6" s="343" t="s">
        <v>250</v>
      </c>
      <c r="C6" s="343"/>
      <c r="D6" s="343"/>
      <c r="E6" s="343"/>
      <c r="F6" s="344" t="s">
        <v>251</v>
      </c>
      <c r="G6" s="344"/>
      <c r="H6" s="344"/>
      <c r="I6" s="344"/>
      <c r="J6" s="344"/>
      <c r="K6" s="344"/>
      <c r="L6" s="344"/>
      <c r="M6" s="344"/>
      <c r="N6" s="344"/>
      <c r="O6" s="344" t="s">
        <v>252</v>
      </c>
      <c r="P6" s="344"/>
      <c r="Q6" s="344"/>
      <c r="R6" s="344"/>
      <c r="S6" s="344"/>
      <c r="T6" s="344"/>
      <c r="U6" s="344"/>
      <c r="V6" s="344"/>
      <c r="W6" s="344"/>
      <c r="X6" s="344"/>
      <c r="Y6" s="344"/>
      <c r="Z6" s="344"/>
      <c r="AA6" s="35"/>
      <c r="AB6" s="27"/>
      <c r="AC6" s="36"/>
      <c r="AD6" s="35"/>
    </row>
    <row r="7" spans="1:40">
      <c r="A7" s="67"/>
      <c r="B7" s="343" t="s">
        <v>253</v>
      </c>
      <c r="C7" s="343"/>
      <c r="D7" s="343"/>
      <c r="E7" s="343"/>
      <c r="F7" s="344" t="s">
        <v>254</v>
      </c>
      <c r="G7" s="344"/>
      <c r="H7" s="344"/>
      <c r="I7" s="344"/>
      <c r="J7" s="344"/>
      <c r="K7" s="344"/>
      <c r="L7" s="344"/>
      <c r="M7" s="344"/>
      <c r="N7" s="344"/>
      <c r="O7" s="344" t="s">
        <v>255</v>
      </c>
      <c r="P7" s="344"/>
      <c r="Q7" s="344"/>
      <c r="R7" s="344"/>
      <c r="S7" s="344"/>
      <c r="T7" s="344"/>
      <c r="U7" s="344"/>
      <c r="V7" s="344"/>
      <c r="W7" s="344"/>
      <c r="X7" s="344"/>
      <c r="Y7" s="344"/>
      <c r="Z7" s="344"/>
      <c r="AA7" s="45"/>
      <c r="AB7" s="45"/>
      <c r="AC7" s="45"/>
      <c r="AD7" s="45"/>
      <c r="AE7" s="45"/>
      <c r="AF7" s="45"/>
      <c r="AG7" s="45"/>
      <c r="AH7" s="45"/>
      <c r="AI7" s="45"/>
      <c r="AJ7" s="45"/>
      <c r="AK7" s="45"/>
      <c r="AL7" s="45"/>
      <c r="AM7" s="45"/>
      <c r="AN7" s="45"/>
    </row>
    <row r="8" spans="1:40">
      <c r="A8" s="67"/>
      <c r="B8" s="343" t="s">
        <v>256</v>
      </c>
      <c r="C8" s="343"/>
      <c r="D8" s="343"/>
      <c r="E8" s="343"/>
      <c r="F8" s="344" t="s">
        <v>257</v>
      </c>
      <c r="G8" s="344"/>
      <c r="H8" s="344"/>
      <c r="I8" s="344"/>
      <c r="J8" s="344"/>
      <c r="K8" s="344"/>
      <c r="L8" s="344"/>
      <c r="M8" s="344"/>
      <c r="N8" s="344"/>
      <c r="O8" s="344" t="s">
        <v>255</v>
      </c>
      <c r="P8" s="344"/>
      <c r="Q8" s="344"/>
      <c r="R8" s="344"/>
      <c r="S8" s="344"/>
      <c r="T8" s="344"/>
      <c r="U8" s="344"/>
      <c r="V8" s="344"/>
      <c r="W8" s="344"/>
      <c r="X8" s="344"/>
      <c r="Y8" s="344"/>
      <c r="Z8" s="344"/>
      <c r="AA8" s="45"/>
      <c r="AB8" s="45"/>
      <c r="AC8" s="45"/>
      <c r="AD8" s="45"/>
      <c r="AE8" s="45"/>
      <c r="AF8" s="45"/>
      <c r="AG8" s="45"/>
      <c r="AH8" s="45"/>
      <c r="AI8" s="45"/>
      <c r="AJ8" s="45"/>
      <c r="AK8" s="45"/>
      <c r="AL8" s="45"/>
      <c r="AM8" s="45"/>
      <c r="AN8" s="45"/>
    </row>
    <row r="9" spans="1:40">
      <c r="A9" s="67"/>
      <c r="B9" s="343" t="s">
        <v>258</v>
      </c>
      <c r="C9" s="343"/>
      <c r="D9" s="343"/>
      <c r="E9" s="343"/>
      <c r="F9" s="344" t="s">
        <v>259</v>
      </c>
      <c r="G9" s="344"/>
      <c r="H9" s="344"/>
      <c r="I9" s="344"/>
      <c r="J9" s="344"/>
      <c r="K9" s="344"/>
      <c r="L9" s="344"/>
      <c r="M9" s="344"/>
      <c r="N9" s="344"/>
      <c r="O9" s="344" t="s">
        <v>260</v>
      </c>
      <c r="P9" s="344"/>
      <c r="Q9" s="344"/>
      <c r="R9" s="344"/>
      <c r="S9" s="344"/>
      <c r="T9" s="344"/>
      <c r="U9" s="344"/>
      <c r="V9" s="344"/>
      <c r="W9" s="344"/>
      <c r="X9" s="344"/>
      <c r="Y9" s="344"/>
      <c r="Z9" s="344"/>
      <c r="AA9" s="45"/>
      <c r="AB9" s="45"/>
      <c r="AC9" s="45"/>
      <c r="AD9" s="45"/>
      <c r="AE9" s="45"/>
      <c r="AF9" s="45"/>
      <c r="AG9" s="45"/>
      <c r="AH9" s="45"/>
      <c r="AI9" s="45"/>
      <c r="AJ9" s="45"/>
      <c r="AK9" s="45"/>
      <c r="AL9" s="45"/>
      <c r="AM9" s="45"/>
      <c r="AN9" s="45"/>
    </row>
    <row r="10" spans="1:40">
      <c r="A10" s="67"/>
      <c r="B10" s="343" t="s">
        <v>261</v>
      </c>
      <c r="C10" s="343"/>
      <c r="D10" s="343"/>
      <c r="E10" s="343"/>
      <c r="F10" s="344" t="s">
        <v>262</v>
      </c>
      <c r="G10" s="344"/>
      <c r="H10" s="344"/>
      <c r="I10" s="344"/>
      <c r="J10" s="344"/>
      <c r="K10" s="344"/>
      <c r="L10" s="344"/>
      <c r="M10" s="344"/>
      <c r="N10" s="344"/>
      <c r="O10" s="357"/>
      <c r="P10" s="357"/>
      <c r="Q10" s="357"/>
      <c r="R10" s="357"/>
      <c r="S10" s="357"/>
      <c r="T10" s="357"/>
      <c r="U10" s="357"/>
      <c r="V10" s="357"/>
      <c r="W10" s="357"/>
      <c r="X10" s="357"/>
      <c r="Y10" s="357"/>
      <c r="Z10" s="357"/>
      <c r="AA10" s="45"/>
      <c r="AB10" s="45"/>
      <c r="AC10" s="45"/>
      <c r="AD10" s="45"/>
      <c r="AE10" s="45"/>
      <c r="AF10" s="45"/>
      <c r="AG10" s="45"/>
      <c r="AH10" s="45"/>
      <c r="AI10" s="45"/>
      <c r="AJ10" s="45"/>
      <c r="AK10" s="45"/>
      <c r="AL10" s="45"/>
      <c r="AM10" s="45"/>
      <c r="AN10" s="45"/>
    </row>
    <row r="11" spans="1:40">
      <c r="A11" s="67"/>
      <c r="B11" s="343" t="s">
        <v>263</v>
      </c>
      <c r="C11" s="343"/>
      <c r="D11" s="343"/>
      <c r="E11" s="343"/>
      <c r="F11" s="344" t="s">
        <v>264</v>
      </c>
      <c r="G11" s="344"/>
      <c r="H11" s="344"/>
      <c r="I11" s="344"/>
      <c r="J11" s="344"/>
      <c r="K11" s="344"/>
      <c r="L11" s="344"/>
      <c r="M11" s="344"/>
      <c r="N11" s="344"/>
      <c r="O11" s="344" t="s">
        <v>265</v>
      </c>
      <c r="P11" s="344"/>
      <c r="Q11" s="344"/>
      <c r="R11" s="344"/>
      <c r="S11" s="344"/>
      <c r="T11" s="344"/>
      <c r="U11" s="344"/>
      <c r="V11" s="344"/>
      <c r="W11" s="344"/>
      <c r="X11" s="344"/>
      <c r="Y11" s="344"/>
      <c r="Z11" s="344"/>
      <c r="AA11" s="45"/>
      <c r="AB11" s="45"/>
      <c r="AC11" s="45"/>
      <c r="AD11" s="45"/>
      <c r="AE11" s="45"/>
      <c r="AF11" s="45"/>
      <c r="AG11" s="45"/>
      <c r="AH11" s="45"/>
      <c r="AI11" s="45"/>
      <c r="AJ11" s="45"/>
      <c r="AK11" s="45"/>
      <c r="AL11" s="45"/>
      <c r="AM11" s="45"/>
      <c r="AN11" s="45"/>
    </row>
    <row r="12" spans="1:40">
      <c r="A12" s="67"/>
      <c r="B12" s="343" t="s">
        <v>266</v>
      </c>
      <c r="C12" s="343"/>
      <c r="D12" s="343"/>
      <c r="E12" s="343"/>
      <c r="F12" s="344" t="s">
        <v>267</v>
      </c>
      <c r="G12" s="344"/>
      <c r="H12" s="344"/>
      <c r="I12" s="344"/>
      <c r="J12" s="344"/>
      <c r="K12" s="344"/>
      <c r="L12" s="344"/>
      <c r="M12" s="344"/>
      <c r="N12" s="344"/>
      <c r="O12" s="344" t="s">
        <v>268</v>
      </c>
      <c r="P12" s="344"/>
      <c r="Q12" s="344"/>
      <c r="R12" s="344"/>
      <c r="S12" s="344"/>
      <c r="T12" s="344"/>
      <c r="U12" s="344"/>
      <c r="V12" s="344"/>
      <c r="W12" s="344"/>
      <c r="X12" s="344"/>
      <c r="Y12" s="344"/>
      <c r="Z12" s="344"/>
      <c r="AA12" s="45"/>
      <c r="AB12" s="45"/>
      <c r="AC12" s="45"/>
      <c r="AD12" s="45"/>
      <c r="AE12" s="45"/>
      <c r="AF12" s="45"/>
      <c r="AG12" s="45"/>
      <c r="AH12" s="45"/>
      <c r="AI12" s="45"/>
      <c r="AJ12" s="45"/>
      <c r="AK12" s="45"/>
      <c r="AL12" s="45"/>
      <c r="AM12" s="45"/>
      <c r="AN12" s="45"/>
    </row>
    <row r="13" spans="1:40">
      <c r="A13" s="67"/>
      <c r="B13" s="343" t="s">
        <v>269</v>
      </c>
      <c r="C13" s="343"/>
      <c r="D13" s="343"/>
      <c r="E13" s="343"/>
      <c r="F13" s="344" t="s">
        <v>270</v>
      </c>
      <c r="G13" s="344"/>
      <c r="H13" s="344"/>
      <c r="I13" s="344"/>
      <c r="J13" s="344"/>
      <c r="K13" s="344"/>
      <c r="L13" s="344"/>
      <c r="M13" s="344"/>
      <c r="N13" s="344"/>
      <c r="O13" s="344" t="s">
        <v>268</v>
      </c>
      <c r="P13" s="344"/>
      <c r="Q13" s="344"/>
      <c r="R13" s="344"/>
      <c r="S13" s="344"/>
      <c r="T13" s="344"/>
      <c r="U13" s="344"/>
      <c r="V13" s="344"/>
      <c r="W13" s="344"/>
      <c r="X13" s="344"/>
      <c r="Y13" s="344"/>
      <c r="Z13" s="344"/>
      <c r="AA13" s="45"/>
      <c r="AB13" s="45"/>
      <c r="AC13" s="45"/>
      <c r="AD13" s="45"/>
      <c r="AE13" s="45"/>
      <c r="AF13" s="45"/>
      <c r="AG13" s="45"/>
      <c r="AH13" s="45"/>
      <c r="AI13" s="45"/>
      <c r="AJ13" s="45"/>
      <c r="AK13" s="45"/>
      <c r="AL13" s="45"/>
      <c r="AM13" s="45"/>
      <c r="AN13" s="45"/>
    </row>
    <row r="14" spans="1:40">
      <c r="A14" s="67"/>
      <c r="B14" s="343" t="s">
        <v>271</v>
      </c>
      <c r="C14" s="343"/>
      <c r="D14" s="343"/>
      <c r="E14" s="343"/>
      <c r="F14" s="344" t="s">
        <v>272</v>
      </c>
      <c r="G14" s="344"/>
      <c r="H14" s="344"/>
      <c r="I14" s="344"/>
      <c r="J14" s="344"/>
      <c r="K14" s="344"/>
      <c r="L14" s="344"/>
      <c r="M14" s="344"/>
      <c r="N14" s="344"/>
      <c r="O14" s="344" t="s">
        <v>273</v>
      </c>
      <c r="P14" s="344"/>
      <c r="Q14" s="344"/>
      <c r="R14" s="344"/>
      <c r="S14" s="344"/>
      <c r="T14" s="344"/>
      <c r="U14" s="344"/>
      <c r="V14" s="344"/>
      <c r="W14" s="344"/>
      <c r="X14" s="344"/>
      <c r="Y14" s="344"/>
      <c r="Z14" s="344"/>
      <c r="AA14" s="35"/>
      <c r="AB14" s="27"/>
      <c r="AC14" s="36"/>
      <c r="AD14" s="35"/>
    </row>
    <row r="15" spans="1:40">
      <c r="A15" s="67"/>
      <c r="B15" s="356"/>
      <c r="C15" s="356"/>
      <c r="D15" s="356"/>
      <c r="E15" s="356"/>
      <c r="F15" s="356"/>
      <c r="G15" s="356"/>
      <c r="H15" s="356"/>
      <c r="I15" s="356"/>
      <c r="J15" s="356"/>
      <c r="K15" s="356"/>
      <c r="L15" s="356"/>
      <c r="M15" s="356"/>
      <c r="N15" s="356"/>
      <c r="O15" s="69"/>
      <c r="P15" s="70"/>
      <c r="Q15" s="70"/>
      <c r="R15" s="70"/>
      <c r="S15" s="70"/>
      <c r="T15" s="70"/>
      <c r="U15" s="70"/>
      <c r="V15" s="70"/>
      <c r="W15" s="70"/>
      <c r="X15" s="70"/>
      <c r="Y15" s="70"/>
      <c r="Z15" s="71"/>
      <c r="AA15" s="48"/>
      <c r="AB15" s="48"/>
      <c r="AC15" s="48"/>
      <c r="AD15" s="48"/>
      <c r="AE15" s="48"/>
      <c r="AF15" s="48"/>
      <c r="AG15" s="48"/>
      <c r="AH15" s="48"/>
      <c r="AI15" s="48"/>
      <c r="AJ15" s="48"/>
      <c r="AK15" s="48"/>
      <c r="AL15" s="48"/>
      <c r="AM15" s="48"/>
      <c r="AN15" s="48"/>
    </row>
    <row r="16" spans="1:40">
      <c r="A16" s="67"/>
      <c r="B16" s="342" t="s">
        <v>274</v>
      </c>
      <c r="C16" s="342"/>
      <c r="D16" s="342"/>
      <c r="E16" s="342"/>
      <c r="F16" s="344"/>
      <c r="G16" s="344"/>
      <c r="H16" s="344"/>
      <c r="I16" s="344"/>
      <c r="J16" s="344"/>
      <c r="K16" s="344"/>
      <c r="L16" s="344"/>
      <c r="M16" s="344"/>
      <c r="N16" s="344"/>
      <c r="O16" s="347"/>
      <c r="P16" s="348"/>
      <c r="Q16" s="348"/>
      <c r="R16" s="348"/>
      <c r="S16" s="348"/>
      <c r="T16" s="348"/>
      <c r="U16" s="348"/>
      <c r="V16" s="348"/>
      <c r="W16" s="348"/>
      <c r="X16" s="348"/>
      <c r="Y16" s="348"/>
      <c r="Z16" s="349"/>
      <c r="AA16" s="48"/>
      <c r="AB16" s="48"/>
      <c r="AC16" s="48"/>
      <c r="AD16" s="48"/>
      <c r="AE16" s="48"/>
      <c r="AF16" s="48"/>
      <c r="AG16" s="48"/>
      <c r="AH16" s="48"/>
      <c r="AI16" s="48"/>
      <c r="AJ16" s="48"/>
      <c r="AK16" s="48"/>
      <c r="AL16" s="48"/>
      <c r="AM16" s="48"/>
      <c r="AN16" s="48"/>
    </row>
    <row r="17" spans="1:40">
      <c r="A17" s="67"/>
      <c r="B17" s="343" t="s">
        <v>275</v>
      </c>
      <c r="C17" s="343"/>
      <c r="D17" s="343"/>
      <c r="E17" s="343"/>
      <c r="F17" s="344" t="s">
        <v>276</v>
      </c>
      <c r="G17" s="344"/>
      <c r="H17" s="344"/>
      <c r="I17" s="344"/>
      <c r="J17" s="344"/>
      <c r="K17" s="344"/>
      <c r="L17" s="344"/>
      <c r="M17" s="344"/>
      <c r="N17" s="344"/>
      <c r="O17" s="344" t="s">
        <v>277</v>
      </c>
      <c r="P17" s="344"/>
      <c r="Q17" s="344"/>
      <c r="R17" s="344"/>
      <c r="S17" s="344"/>
      <c r="T17" s="344"/>
      <c r="U17" s="344"/>
      <c r="V17" s="344"/>
      <c r="W17" s="344"/>
      <c r="X17" s="344"/>
      <c r="Y17" s="344"/>
      <c r="Z17" s="344"/>
      <c r="AA17" s="45"/>
      <c r="AB17" s="45"/>
      <c r="AC17" s="45"/>
      <c r="AD17" s="45"/>
      <c r="AE17" s="45"/>
      <c r="AF17" s="45"/>
      <c r="AG17" s="45"/>
      <c r="AH17" s="45"/>
      <c r="AI17" s="45"/>
      <c r="AJ17" s="45"/>
      <c r="AK17" s="45"/>
      <c r="AL17" s="45"/>
      <c r="AM17" s="45"/>
      <c r="AN17" s="45"/>
    </row>
    <row r="18" spans="1:40">
      <c r="A18" s="67"/>
      <c r="B18" s="343" t="s">
        <v>278</v>
      </c>
      <c r="C18" s="343"/>
      <c r="D18" s="343"/>
      <c r="E18" s="343"/>
      <c r="F18" s="344" t="s">
        <v>279</v>
      </c>
      <c r="G18" s="344"/>
      <c r="H18" s="344"/>
      <c r="I18" s="344"/>
      <c r="J18" s="344"/>
      <c r="K18" s="344"/>
      <c r="L18" s="344"/>
      <c r="M18" s="344"/>
      <c r="N18" s="344"/>
      <c r="O18" s="344" t="s">
        <v>268</v>
      </c>
      <c r="P18" s="344"/>
      <c r="Q18" s="344"/>
      <c r="R18" s="344"/>
      <c r="S18" s="344"/>
      <c r="T18" s="344"/>
      <c r="U18" s="344"/>
      <c r="V18" s="344"/>
      <c r="W18" s="344"/>
      <c r="X18" s="344"/>
      <c r="Y18" s="344"/>
      <c r="Z18" s="344"/>
      <c r="AA18" s="35"/>
      <c r="AB18" s="27"/>
      <c r="AC18" s="36"/>
      <c r="AD18" s="35"/>
    </row>
    <row r="19" spans="1:40">
      <c r="A19" s="67"/>
      <c r="B19" s="343" t="s">
        <v>280</v>
      </c>
      <c r="C19" s="343"/>
      <c r="D19" s="343"/>
      <c r="E19" s="343"/>
      <c r="F19" s="344" t="s">
        <v>281</v>
      </c>
      <c r="G19" s="344"/>
      <c r="H19" s="344"/>
      <c r="I19" s="344"/>
      <c r="J19" s="344"/>
      <c r="K19" s="344"/>
      <c r="L19" s="344"/>
      <c r="M19" s="344"/>
      <c r="N19" s="344"/>
      <c r="O19" s="344" t="s">
        <v>268</v>
      </c>
      <c r="P19" s="344"/>
      <c r="Q19" s="344"/>
      <c r="R19" s="344"/>
      <c r="S19" s="344"/>
      <c r="T19" s="344"/>
      <c r="U19" s="344"/>
      <c r="V19" s="344"/>
      <c r="W19" s="344"/>
      <c r="X19" s="344"/>
      <c r="Y19" s="344"/>
      <c r="Z19" s="344"/>
      <c r="AA19" s="35"/>
      <c r="AB19" s="27"/>
      <c r="AC19" s="36"/>
      <c r="AD19" s="35"/>
    </row>
    <row r="20" spans="1:40">
      <c r="A20" s="67"/>
      <c r="B20" s="343" t="s">
        <v>282</v>
      </c>
      <c r="C20" s="343"/>
      <c r="D20" s="343"/>
      <c r="E20" s="343"/>
      <c r="F20" s="344" t="s">
        <v>283</v>
      </c>
      <c r="G20" s="344"/>
      <c r="H20" s="344"/>
      <c r="I20" s="344"/>
      <c r="J20" s="344"/>
      <c r="K20" s="344"/>
      <c r="L20" s="344"/>
      <c r="M20" s="344"/>
      <c r="N20" s="344"/>
      <c r="O20" s="344" t="s">
        <v>268</v>
      </c>
      <c r="P20" s="344"/>
      <c r="Q20" s="344"/>
      <c r="R20" s="344"/>
      <c r="S20" s="344"/>
      <c r="T20" s="344"/>
      <c r="U20" s="344"/>
      <c r="V20" s="344"/>
      <c r="W20" s="344"/>
      <c r="X20" s="344"/>
      <c r="Y20" s="344"/>
      <c r="Z20" s="344"/>
      <c r="AA20" s="35"/>
      <c r="AB20" s="27"/>
      <c r="AC20" s="36"/>
      <c r="AD20" s="35"/>
    </row>
    <row r="21" spans="1:40">
      <c r="A21" s="67"/>
      <c r="B21" s="343" t="s">
        <v>284</v>
      </c>
      <c r="C21" s="343"/>
      <c r="D21" s="343"/>
      <c r="E21" s="343"/>
      <c r="F21" s="344" t="s">
        <v>285</v>
      </c>
      <c r="G21" s="344"/>
      <c r="H21" s="344"/>
      <c r="I21" s="344"/>
      <c r="J21" s="344"/>
      <c r="K21" s="344"/>
      <c r="L21" s="344"/>
      <c r="M21" s="344"/>
      <c r="N21" s="344"/>
      <c r="O21" s="344" t="s">
        <v>268</v>
      </c>
      <c r="P21" s="344"/>
      <c r="Q21" s="344"/>
      <c r="R21" s="344"/>
      <c r="S21" s="344"/>
      <c r="T21" s="344"/>
      <c r="U21" s="344"/>
      <c r="V21" s="344"/>
      <c r="W21" s="344"/>
      <c r="X21" s="344"/>
      <c r="Y21" s="344"/>
      <c r="Z21" s="344"/>
      <c r="AA21" s="35"/>
      <c r="AB21" s="27"/>
      <c r="AC21" s="36"/>
      <c r="AD21" s="35"/>
    </row>
    <row r="22" spans="1:40">
      <c r="A22" s="67"/>
      <c r="B22" s="343" t="s">
        <v>261</v>
      </c>
      <c r="C22" s="343"/>
      <c r="D22" s="343"/>
      <c r="E22" s="343"/>
      <c r="F22" s="344" t="s">
        <v>262</v>
      </c>
      <c r="G22" s="344"/>
      <c r="H22" s="344"/>
      <c r="I22" s="344"/>
      <c r="J22" s="344"/>
      <c r="K22" s="344"/>
      <c r="L22" s="344"/>
      <c r="M22" s="344"/>
      <c r="N22" s="344"/>
      <c r="O22" s="344"/>
      <c r="P22" s="344"/>
      <c r="Q22" s="344"/>
      <c r="R22" s="344"/>
      <c r="S22" s="344"/>
      <c r="T22" s="344"/>
      <c r="U22" s="344"/>
      <c r="V22" s="344"/>
      <c r="W22" s="344"/>
      <c r="X22" s="344"/>
      <c r="Y22" s="344"/>
      <c r="Z22" s="344"/>
      <c r="AA22" s="35"/>
      <c r="AB22" s="27"/>
      <c r="AC22" s="36"/>
      <c r="AD22" s="35"/>
    </row>
    <row r="23" spans="1:40">
      <c r="A23" s="67"/>
      <c r="B23" s="343" t="s">
        <v>286</v>
      </c>
      <c r="C23" s="343"/>
      <c r="D23" s="343"/>
      <c r="E23" s="343"/>
      <c r="F23" s="344" t="s">
        <v>287</v>
      </c>
      <c r="G23" s="344"/>
      <c r="H23" s="344"/>
      <c r="I23" s="344"/>
      <c r="J23" s="344"/>
      <c r="K23" s="344"/>
      <c r="L23" s="344"/>
      <c r="M23" s="344"/>
      <c r="N23" s="344"/>
      <c r="O23" s="344" t="s">
        <v>268</v>
      </c>
      <c r="P23" s="344"/>
      <c r="Q23" s="344"/>
      <c r="R23" s="344"/>
      <c r="S23" s="344"/>
      <c r="T23" s="344"/>
      <c r="U23" s="344"/>
      <c r="V23" s="344"/>
      <c r="W23" s="344"/>
      <c r="X23" s="344"/>
      <c r="Y23" s="344"/>
      <c r="Z23" s="344"/>
      <c r="AA23" s="35"/>
      <c r="AB23" s="27"/>
      <c r="AC23" s="36"/>
      <c r="AD23" s="35"/>
    </row>
    <row r="24" spans="1:40">
      <c r="A24" s="67"/>
      <c r="B24" s="343" t="s">
        <v>288</v>
      </c>
      <c r="C24" s="343"/>
      <c r="D24" s="343"/>
      <c r="E24" s="343"/>
      <c r="F24" s="344" t="s">
        <v>289</v>
      </c>
      <c r="G24" s="344"/>
      <c r="H24" s="344"/>
      <c r="I24" s="344"/>
      <c r="J24" s="344"/>
      <c r="K24" s="344"/>
      <c r="L24" s="344"/>
      <c r="M24" s="344"/>
      <c r="N24" s="344"/>
      <c r="O24" s="344" t="s">
        <v>268</v>
      </c>
      <c r="P24" s="344"/>
      <c r="Q24" s="344"/>
      <c r="R24" s="344"/>
      <c r="S24" s="344"/>
      <c r="T24" s="344"/>
      <c r="U24" s="344"/>
      <c r="V24" s="344"/>
      <c r="W24" s="344"/>
      <c r="X24" s="344"/>
      <c r="Y24" s="344"/>
      <c r="Z24" s="344"/>
      <c r="AA24" s="35"/>
      <c r="AB24" s="27"/>
      <c r="AC24" s="36"/>
      <c r="AD24" s="35"/>
    </row>
    <row r="25" spans="1:40">
      <c r="A25" s="67"/>
      <c r="B25" s="343" t="s">
        <v>290</v>
      </c>
      <c r="C25" s="343"/>
      <c r="D25" s="343"/>
      <c r="E25" s="343"/>
      <c r="F25" s="344" t="s">
        <v>291</v>
      </c>
      <c r="G25" s="344"/>
      <c r="H25" s="344"/>
      <c r="I25" s="344"/>
      <c r="J25" s="344"/>
      <c r="K25" s="344"/>
      <c r="L25" s="344"/>
      <c r="M25" s="344"/>
      <c r="N25" s="344"/>
      <c r="O25" s="344" t="s">
        <v>292</v>
      </c>
      <c r="P25" s="344"/>
      <c r="Q25" s="344"/>
      <c r="R25" s="344"/>
      <c r="S25" s="344"/>
      <c r="T25" s="344"/>
      <c r="U25" s="344"/>
      <c r="V25" s="344"/>
      <c r="W25" s="344"/>
      <c r="X25" s="344"/>
      <c r="Y25" s="344"/>
      <c r="Z25" s="344"/>
      <c r="AA25" s="35"/>
      <c r="AB25" s="27"/>
      <c r="AC25" s="36"/>
      <c r="AD25" s="35"/>
    </row>
    <row r="26" spans="1:40">
      <c r="A26" s="67"/>
      <c r="B26" s="343" t="s">
        <v>293</v>
      </c>
      <c r="C26" s="343"/>
      <c r="D26" s="343"/>
      <c r="E26" s="343"/>
      <c r="F26" s="344" t="s">
        <v>294</v>
      </c>
      <c r="G26" s="344"/>
      <c r="H26" s="344"/>
      <c r="I26" s="344"/>
      <c r="J26" s="344"/>
      <c r="K26" s="344"/>
      <c r="L26" s="344"/>
      <c r="M26" s="344"/>
      <c r="N26" s="344"/>
      <c r="O26" s="344" t="s">
        <v>252</v>
      </c>
      <c r="P26" s="344"/>
      <c r="Q26" s="344"/>
      <c r="R26" s="344"/>
      <c r="S26" s="344"/>
      <c r="T26" s="344"/>
      <c r="U26" s="344"/>
      <c r="V26" s="344"/>
      <c r="W26" s="344"/>
      <c r="X26" s="344"/>
      <c r="Y26" s="344"/>
      <c r="Z26" s="344"/>
      <c r="AA26" s="35"/>
      <c r="AB26" s="27"/>
      <c r="AC26" s="36"/>
      <c r="AD26" s="35"/>
    </row>
    <row r="27" spans="1:40">
      <c r="A27" s="67"/>
      <c r="B27" s="70"/>
      <c r="C27" s="70"/>
      <c r="D27" s="70"/>
      <c r="E27" s="70"/>
      <c r="F27" s="70"/>
      <c r="G27" s="70"/>
      <c r="H27" s="70"/>
      <c r="I27" s="70"/>
      <c r="J27" s="70"/>
      <c r="K27" s="70"/>
      <c r="L27" s="70"/>
      <c r="M27" s="70"/>
      <c r="N27" s="70"/>
      <c r="O27" s="70"/>
      <c r="P27" s="70"/>
      <c r="Q27" s="70"/>
      <c r="R27" s="70"/>
      <c r="S27" s="70"/>
      <c r="T27" s="70"/>
      <c r="U27" s="70"/>
      <c r="V27" s="70"/>
      <c r="W27" s="70"/>
      <c r="X27" s="70"/>
      <c r="Y27" s="70"/>
      <c r="Z27" s="71"/>
      <c r="AA27" s="35"/>
      <c r="AB27" s="27"/>
      <c r="AC27" s="36"/>
      <c r="AD27" s="35"/>
    </row>
    <row r="28" spans="1:40">
      <c r="A28" s="67"/>
      <c r="B28" s="70"/>
      <c r="C28" s="70"/>
      <c r="D28" s="70"/>
      <c r="E28" s="70"/>
      <c r="F28" s="70"/>
      <c r="G28" s="70"/>
      <c r="H28" s="70"/>
      <c r="I28" s="70"/>
      <c r="J28" s="70"/>
      <c r="K28" s="70"/>
      <c r="L28" s="70"/>
      <c r="M28" s="70"/>
      <c r="N28" s="70"/>
      <c r="O28" s="70"/>
      <c r="P28" s="70"/>
      <c r="Q28" s="70"/>
      <c r="R28" s="70"/>
      <c r="S28" s="70"/>
      <c r="T28" s="70"/>
      <c r="U28" s="70"/>
      <c r="V28" s="70"/>
      <c r="W28" s="70"/>
      <c r="X28" s="70"/>
      <c r="Y28" s="70"/>
      <c r="Z28" s="71"/>
      <c r="AA28" s="35"/>
      <c r="AB28" s="27"/>
      <c r="AC28" s="36"/>
      <c r="AD28" s="35"/>
    </row>
    <row r="29" spans="1:40">
      <c r="A29" s="72"/>
      <c r="B29" s="68"/>
      <c r="C29" s="68"/>
      <c r="D29" s="68"/>
      <c r="E29" s="68"/>
      <c r="F29" s="73"/>
      <c r="G29" s="73"/>
      <c r="H29" s="73"/>
      <c r="I29" s="73"/>
      <c r="J29" s="73"/>
      <c r="K29" s="73"/>
      <c r="L29" s="73"/>
      <c r="M29" s="73"/>
      <c r="N29" s="73"/>
      <c r="O29" s="73"/>
      <c r="P29" s="73"/>
      <c r="Q29" s="73"/>
      <c r="R29" s="73"/>
      <c r="S29" s="73"/>
      <c r="T29" s="73"/>
      <c r="U29" s="73"/>
      <c r="V29" s="73"/>
      <c r="W29" s="73"/>
      <c r="X29" s="73"/>
      <c r="Y29" s="73"/>
      <c r="Z29" s="74"/>
      <c r="AA29" s="35"/>
      <c r="AB29" s="27"/>
      <c r="AC29" s="36"/>
      <c r="AD29" s="35"/>
    </row>
    <row r="30" spans="1:40">
      <c r="A30" s="30"/>
      <c r="B30" s="46"/>
      <c r="C30" s="46"/>
      <c r="D30" s="46"/>
      <c r="E30" s="46"/>
      <c r="F30" s="47"/>
      <c r="G30" s="47"/>
      <c r="H30" s="47"/>
      <c r="I30" s="47"/>
      <c r="J30" s="47"/>
      <c r="K30" s="47"/>
      <c r="L30" s="47"/>
      <c r="M30" s="47"/>
      <c r="N30" s="47"/>
      <c r="O30" s="47"/>
      <c r="P30" s="47"/>
      <c r="Q30" s="47"/>
      <c r="R30" s="47"/>
      <c r="S30" s="47"/>
      <c r="T30" s="47"/>
      <c r="U30" s="47"/>
      <c r="V30" s="47"/>
      <c r="W30" s="47"/>
      <c r="X30" s="47"/>
      <c r="Y30" s="47"/>
      <c r="Z30" s="47"/>
      <c r="AA30" s="35"/>
      <c r="AB30" s="27"/>
      <c r="AC30" s="36"/>
      <c r="AD30" s="35"/>
    </row>
    <row r="31" spans="1:40">
      <c r="A31" s="30"/>
      <c r="B31" s="46"/>
      <c r="C31" s="46"/>
      <c r="D31" s="46"/>
      <c r="E31" s="46"/>
      <c r="F31" s="47"/>
      <c r="G31" s="47"/>
      <c r="H31" s="47"/>
      <c r="I31" s="47"/>
      <c r="J31" s="47"/>
      <c r="K31" s="47"/>
      <c r="L31" s="47"/>
      <c r="M31" s="47"/>
      <c r="N31" s="47"/>
      <c r="O31" s="47"/>
      <c r="P31" s="47"/>
      <c r="Q31" s="47"/>
      <c r="R31" s="47"/>
      <c r="S31" s="47"/>
      <c r="T31" s="47"/>
      <c r="U31" s="47"/>
      <c r="V31" s="47"/>
      <c r="W31" s="47"/>
      <c r="X31" s="47"/>
      <c r="Y31" s="47"/>
      <c r="Z31" s="47"/>
      <c r="AA31" s="35"/>
      <c r="AB31" s="27"/>
      <c r="AC31" s="36"/>
      <c r="AD31" s="35"/>
    </row>
    <row r="32" spans="1:40">
      <c r="A32" s="30"/>
      <c r="B32" s="46"/>
      <c r="C32" s="46"/>
      <c r="D32" s="46"/>
      <c r="E32" s="46"/>
      <c r="F32" s="47"/>
      <c r="G32" s="47"/>
      <c r="H32" s="47"/>
      <c r="I32" s="47"/>
      <c r="J32" s="47"/>
      <c r="K32" s="47"/>
      <c r="L32" s="47"/>
      <c r="M32" s="47"/>
      <c r="N32" s="47"/>
      <c r="O32" s="47"/>
      <c r="P32" s="47"/>
      <c r="Q32" s="47"/>
      <c r="R32" s="47"/>
      <c r="S32" s="47"/>
      <c r="T32" s="47"/>
      <c r="U32" s="47"/>
      <c r="V32" s="47"/>
      <c r="W32" s="47"/>
      <c r="X32" s="47"/>
      <c r="Y32" s="47"/>
      <c r="Z32" s="47"/>
      <c r="AA32" s="35"/>
      <c r="AB32" s="27"/>
      <c r="AC32" s="36"/>
      <c r="AD32" s="35"/>
    </row>
    <row r="33" spans="1:30">
      <c r="A33" s="30"/>
      <c r="B33" s="37"/>
      <c r="C33" s="37"/>
      <c r="D33" s="37"/>
      <c r="E33" s="37"/>
      <c r="F33" s="38"/>
      <c r="G33" s="38"/>
      <c r="H33" s="38"/>
      <c r="I33" s="38"/>
      <c r="J33" s="38"/>
      <c r="K33" s="38"/>
      <c r="L33" s="38"/>
      <c r="M33" s="38"/>
      <c r="N33" s="38"/>
      <c r="O33" s="38"/>
      <c r="P33" s="38"/>
      <c r="Q33" s="38"/>
      <c r="R33" s="38"/>
      <c r="S33" s="38"/>
      <c r="T33" s="38"/>
      <c r="U33" s="38"/>
      <c r="V33" s="38"/>
      <c r="W33" s="38"/>
      <c r="X33" s="38"/>
      <c r="Y33" s="38"/>
      <c r="Z33" s="38"/>
      <c r="AA33" s="35"/>
      <c r="AB33" s="27"/>
      <c r="AC33" s="36"/>
      <c r="AD33" s="35"/>
    </row>
    <row r="34" spans="1:30">
      <c r="A34" s="30"/>
      <c r="B34" s="31"/>
      <c r="C34" s="38"/>
      <c r="D34" s="38"/>
      <c r="E34" s="38"/>
      <c r="F34" s="38"/>
      <c r="G34" s="38"/>
      <c r="H34" s="38"/>
      <c r="I34" s="38"/>
      <c r="J34" s="38"/>
      <c r="K34" s="38"/>
      <c r="L34" s="38"/>
      <c r="M34" s="38"/>
      <c r="N34" s="38"/>
      <c r="O34" s="38"/>
      <c r="P34" s="38"/>
      <c r="Q34" s="38"/>
      <c r="R34" s="38"/>
      <c r="S34" s="38"/>
      <c r="T34" s="38"/>
      <c r="U34" s="38"/>
      <c r="V34" s="38"/>
      <c r="W34" s="38"/>
      <c r="X34" s="38"/>
      <c r="Y34" s="38"/>
      <c r="Z34" s="38"/>
      <c r="AA34" s="35"/>
      <c r="AB34" s="27"/>
      <c r="AC34" s="36"/>
      <c r="AD34" s="35"/>
    </row>
    <row r="35" spans="1:30">
      <c r="A35" s="30"/>
      <c r="B35" s="31"/>
      <c r="C35" s="38"/>
      <c r="D35" s="38"/>
      <c r="E35" s="38"/>
      <c r="F35" s="38"/>
      <c r="G35" s="38"/>
      <c r="H35" s="38"/>
      <c r="I35" s="38"/>
      <c r="J35" s="38"/>
      <c r="K35" s="38"/>
      <c r="L35" s="38"/>
      <c r="M35" s="38"/>
      <c r="N35" s="38"/>
      <c r="O35" s="38"/>
      <c r="P35" s="38"/>
      <c r="Q35" s="38"/>
      <c r="R35" s="38"/>
      <c r="S35" s="38"/>
      <c r="T35" s="38"/>
      <c r="U35" s="38"/>
      <c r="V35" s="38"/>
      <c r="W35" s="38"/>
      <c r="X35" s="38"/>
      <c r="Y35" s="38"/>
      <c r="Z35" s="38"/>
      <c r="AA35" s="35"/>
      <c r="AB35" s="27"/>
      <c r="AC35" s="36"/>
      <c r="AD35" s="35"/>
    </row>
    <row r="36" spans="1:30" s="34" customFormat="1">
      <c r="A36" s="30"/>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3"/>
      <c r="AB36" s="27"/>
      <c r="AC36" s="29"/>
      <c r="AD36" s="33"/>
    </row>
    <row r="37" spans="1:30">
      <c r="A37" s="30"/>
      <c r="B37" s="31"/>
      <c r="C37" s="38"/>
      <c r="D37" s="38"/>
      <c r="E37" s="38"/>
      <c r="F37" s="38"/>
      <c r="G37" s="38"/>
      <c r="H37" s="38"/>
      <c r="I37" s="38"/>
      <c r="J37" s="38"/>
      <c r="K37" s="38"/>
      <c r="L37" s="38"/>
      <c r="M37" s="38"/>
      <c r="N37" s="38"/>
      <c r="O37" s="38"/>
      <c r="P37" s="38"/>
      <c r="Q37" s="38"/>
      <c r="R37" s="38"/>
      <c r="S37" s="38"/>
      <c r="T37" s="38"/>
      <c r="U37" s="38"/>
      <c r="V37" s="38"/>
      <c r="W37" s="38"/>
      <c r="X37" s="38"/>
      <c r="Y37" s="38"/>
      <c r="Z37" s="38"/>
      <c r="AA37" s="35"/>
      <c r="AB37" s="27"/>
      <c r="AC37" s="36"/>
      <c r="AD37" s="35"/>
    </row>
    <row r="38" spans="1:30">
      <c r="A38" s="30"/>
      <c r="B38" s="31"/>
      <c r="C38" s="32"/>
      <c r="D38" s="32"/>
      <c r="E38" s="32"/>
      <c r="F38" s="32"/>
      <c r="G38" s="32"/>
      <c r="H38" s="32"/>
      <c r="I38" s="32"/>
      <c r="J38" s="32"/>
      <c r="K38" s="32"/>
      <c r="L38" s="32"/>
      <c r="M38" s="32"/>
      <c r="N38" s="32"/>
      <c r="O38" s="32"/>
      <c r="P38" s="32"/>
      <c r="Q38" s="32"/>
      <c r="R38" s="32"/>
      <c r="S38" s="32"/>
      <c r="T38" s="32"/>
      <c r="U38" s="32"/>
      <c r="V38" s="32"/>
      <c r="W38" s="32"/>
      <c r="X38" s="32"/>
      <c r="Y38" s="32"/>
      <c r="Z38" s="32"/>
      <c r="AB38" s="27"/>
    </row>
    <row r="39" spans="1:30">
      <c r="A39" s="30"/>
      <c r="B39" s="31"/>
      <c r="C39" s="38"/>
      <c r="D39" s="38"/>
      <c r="E39" s="38"/>
      <c r="F39" s="38"/>
      <c r="G39" s="38"/>
      <c r="H39" s="38"/>
      <c r="I39" s="38"/>
      <c r="J39" s="38"/>
      <c r="K39" s="38"/>
      <c r="L39" s="38"/>
      <c r="M39" s="38"/>
      <c r="N39" s="38"/>
      <c r="O39" s="38"/>
      <c r="P39" s="38"/>
      <c r="Q39" s="38"/>
      <c r="R39" s="38"/>
      <c r="S39" s="38"/>
      <c r="T39" s="38"/>
      <c r="U39" s="38"/>
      <c r="V39" s="38"/>
      <c r="W39" s="38"/>
      <c r="X39" s="38"/>
      <c r="Y39" s="38"/>
      <c r="Z39" s="38"/>
      <c r="AB39" s="27"/>
    </row>
    <row r="40" spans="1:30">
      <c r="A40" s="30"/>
      <c r="B40" s="31"/>
      <c r="C40" s="38"/>
      <c r="D40" s="38"/>
      <c r="E40" s="38"/>
      <c r="F40" s="38"/>
      <c r="G40" s="38"/>
      <c r="H40" s="38"/>
      <c r="I40" s="38"/>
      <c r="J40" s="38"/>
      <c r="K40" s="38"/>
      <c r="L40" s="38"/>
      <c r="M40" s="38"/>
      <c r="N40" s="38"/>
      <c r="O40" s="38"/>
      <c r="P40" s="38"/>
      <c r="Q40" s="38"/>
      <c r="R40" s="38"/>
      <c r="S40" s="38"/>
      <c r="T40" s="38"/>
      <c r="U40" s="38"/>
      <c r="V40" s="38"/>
      <c r="W40" s="38"/>
      <c r="X40" s="38"/>
      <c r="Y40" s="38"/>
      <c r="Z40" s="38"/>
      <c r="AB40" s="27"/>
    </row>
    <row r="41" spans="1:30" s="29" customFormat="1">
      <c r="A41" s="30"/>
      <c r="B41" s="31"/>
      <c r="C41" s="38"/>
      <c r="D41" s="38"/>
      <c r="E41" s="38"/>
      <c r="F41" s="38"/>
      <c r="G41" s="38"/>
      <c r="H41" s="38"/>
      <c r="I41" s="38"/>
      <c r="J41" s="38"/>
      <c r="K41" s="38"/>
      <c r="L41" s="38"/>
      <c r="M41" s="38"/>
      <c r="N41" s="38"/>
      <c r="O41" s="38"/>
      <c r="P41" s="38"/>
      <c r="Q41" s="38"/>
      <c r="R41" s="38"/>
      <c r="S41" s="38"/>
      <c r="T41" s="38"/>
      <c r="U41" s="38"/>
      <c r="V41" s="38"/>
      <c r="W41" s="38"/>
      <c r="X41" s="38"/>
      <c r="Y41" s="38"/>
      <c r="Z41" s="38"/>
      <c r="AA41" s="28"/>
      <c r="AB41" s="27"/>
      <c r="AD41" s="28"/>
    </row>
    <row r="42" spans="1:30" s="29" customFormat="1">
      <c r="A42" s="30"/>
      <c r="B42" s="31"/>
      <c r="C42" s="38"/>
      <c r="D42" s="38"/>
      <c r="E42" s="38"/>
      <c r="F42" s="38"/>
      <c r="G42" s="38"/>
      <c r="H42" s="38"/>
      <c r="I42" s="38"/>
      <c r="J42" s="38"/>
      <c r="K42" s="38"/>
      <c r="L42" s="38"/>
      <c r="M42" s="38"/>
      <c r="N42" s="38"/>
      <c r="O42" s="38"/>
      <c r="P42" s="38"/>
      <c r="Q42" s="38"/>
      <c r="R42" s="38"/>
      <c r="S42" s="38"/>
      <c r="T42" s="38"/>
      <c r="U42" s="38"/>
      <c r="V42" s="38"/>
      <c r="W42" s="38"/>
      <c r="X42" s="38"/>
      <c r="Y42" s="38"/>
      <c r="Z42" s="38"/>
      <c r="AA42" s="28"/>
      <c r="AB42" s="27"/>
      <c r="AD42" s="28"/>
    </row>
    <row r="43" spans="1:30" s="29" customFormat="1">
      <c r="A43" s="30"/>
      <c r="B43" s="31"/>
      <c r="C43" s="39"/>
      <c r="D43" s="39"/>
      <c r="E43" s="39"/>
      <c r="F43" s="39"/>
      <c r="G43" s="39"/>
      <c r="H43" s="39"/>
      <c r="I43" s="39"/>
      <c r="J43" s="39"/>
      <c r="K43" s="39"/>
      <c r="L43" s="39"/>
      <c r="M43" s="39"/>
      <c r="N43" s="39"/>
      <c r="O43" s="39"/>
      <c r="P43" s="39"/>
      <c r="Q43" s="39"/>
      <c r="R43" s="39"/>
      <c r="S43" s="39"/>
      <c r="T43" s="39"/>
      <c r="U43" s="39"/>
      <c r="V43" s="39"/>
      <c r="W43" s="39"/>
      <c r="X43" s="39"/>
      <c r="Y43" s="39"/>
      <c r="Z43" s="39"/>
      <c r="AA43" s="28"/>
      <c r="AB43" s="27"/>
      <c r="AD43" s="28"/>
    </row>
    <row r="44" spans="1:30" s="29" customFormat="1">
      <c r="A44" s="30"/>
      <c r="B44" s="31"/>
      <c r="C44" s="39"/>
      <c r="D44" s="39"/>
      <c r="E44" s="39"/>
      <c r="F44" s="39"/>
      <c r="G44" s="39"/>
      <c r="H44" s="39"/>
      <c r="I44" s="39"/>
      <c r="J44" s="39"/>
      <c r="K44" s="39"/>
      <c r="L44" s="39"/>
      <c r="M44" s="39"/>
      <c r="N44" s="39"/>
      <c r="O44" s="39"/>
      <c r="P44" s="39"/>
      <c r="Q44" s="39"/>
      <c r="R44" s="39"/>
      <c r="S44" s="39"/>
      <c r="T44" s="39"/>
      <c r="U44" s="39"/>
      <c r="V44" s="39"/>
      <c r="W44" s="39"/>
      <c r="X44" s="39"/>
      <c r="Y44" s="39"/>
      <c r="Z44" s="39"/>
      <c r="AA44" s="28"/>
      <c r="AB44" s="27"/>
      <c r="AD44" s="28"/>
    </row>
    <row r="45" spans="1:30" s="29" customFormat="1">
      <c r="A45" s="40"/>
      <c r="B45" s="41"/>
      <c r="C45" s="42"/>
      <c r="D45" s="42"/>
      <c r="E45" s="42"/>
      <c r="F45" s="42"/>
      <c r="G45" s="42"/>
      <c r="H45" s="42"/>
      <c r="I45" s="42"/>
      <c r="J45" s="42"/>
      <c r="K45" s="42"/>
      <c r="L45" s="42"/>
      <c r="M45" s="42"/>
      <c r="N45" s="42"/>
      <c r="O45" s="42"/>
      <c r="P45" s="42"/>
      <c r="Q45" s="42"/>
      <c r="R45" s="42"/>
      <c r="S45" s="42"/>
      <c r="T45" s="42"/>
      <c r="U45" s="42"/>
      <c r="V45" s="42"/>
      <c r="W45" s="42"/>
      <c r="X45" s="42"/>
      <c r="Y45" s="42"/>
      <c r="Z45" s="42"/>
      <c r="AA45" s="28"/>
      <c r="AB45" s="27"/>
      <c r="AD45" s="28"/>
    </row>
    <row r="46" spans="1:30" s="29" customFormat="1">
      <c r="A46" s="27"/>
      <c r="B46" s="43"/>
      <c r="C46" s="28"/>
      <c r="D46" s="28"/>
      <c r="E46" s="28"/>
      <c r="F46" s="28"/>
      <c r="G46" s="28"/>
      <c r="H46" s="28"/>
      <c r="I46" s="28"/>
      <c r="J46" s="28"/>
      <c r="K46" s="28"/>
      <c r="L46" s="28"/>
      <c r="M46" s="28"/>
      <c r="N46" s="28"/>
      <c r="O46" s="28"/>
      <c r="P46" s="28"/>
      <c r="Q46" s="28"/>
      <c r="R46" s="28"/>
      <c r="S46" s="28"/>
      <c r="T46" s="28"/>
      <c r="U46" s="28"/>
      <c r="V46" s="28"/>
      <c r="W46" s="28"/>
      <c r="X46" s="28"/>
      <c r="Y46" s="28"/>
      <c r="Z46" s="28"/>
      <c r="AA46" s="44"/>
      <c r="AB46" s="27"/>
      <c r="AD46" s="28"/>
    </row>
    <row r="48" spans="1:30" s="29" customForma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8"/>
      <c r="AB48" s="27"/>
      <c r="AD48" s="28"/>
    </row>
    <row r="49" spans="1:30" s="29" customFormat="1">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7"/>
      <c r="AD49" s="28"/>
    </row>
    <row r="50" spans="1:30" s="29" customFormat="1">
      <c r="A50" s="2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7"/>
      <c r="AD50" s="28"/>
    </row>
    <row r="51" spans="1:30" s="29" customFormat="1">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7"/>
      <c r="AD51" s="28"/>
    </row>
    <row r="52" spans="1:30" s="29" customFormat="1">
      <c r="A52" s="27"/>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7"/>
      <c r="AD52" s="28"/>
    </row>
    <row r="53" spans="1:30" s="29" customFormat="1">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7"/>
      <c r="AD53" s="28"/>
    </row>
    <row r="54" spans="1:30" s="29" customFormat="1">
      <c r="A54" s="27"/>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7"/>
      <c r="AD54" s="28"/>
    </row>
    <row r="55" spans="1:30" s="29" customFormat="1">
      <c r="A55" s="27"/>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7"/>
      <c r="AD55" s="28"/>
    </row>
    <row r="56" spans="1:30" s="29" customFormat="1">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7"/>
      <c r="AD56" s="28"/>
    </row>
    <row r="57" spans="1:30" s="29" customFormat="1">
      <c r="A57" s="27"/>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7"/>
      <c r="AD57" s="28"/>
    </row>
  </sheetData>
  <sheetProtection algorithmName="SHA-512" hashValue="TyOK2RXyromJHWKazHeyAEktR8h6S2itZ4AR1x6jeIgI30uJo9YSZEjLReESDdB8+Pys98777IoRTuPlj5hhMw==" saltValue="rQltSznTcwFmGVedGBxFwQ==" spinCount="100000" sheet="1" objects="1" scenarios="1"/>
  <mergeCells count="69">
    <mergeCell ref="A1:Z2"/>
    <mergeCell ref="B23:E23"/>
    <mergeCell ref="B24:E24"/>
    <mergeCell ref="B15:N15"/>
    <mergeCell ref="O10:Z10"/>
    <mergeCell ref="O7:Z7"/>
    <mergeCell ref="O8:Z8"/>
    <mergeCell ref="O9:Z9"/>
    <mergeCell ref="O11:Z11"/>
    <mergeCell ref="O12:Z12"/>
    <mergeCell ref="O13:Z13"/>
    <mergeCell ref="O14:Z14"/>
    <mergeCell ref="B13:E13"/>
    <mergeCell ref="F13:N13"/>
    <mergeCell ref="B14:E14"/>
    <mergeCell ref="F14:N14"/>
    <mergeCell ref="O26:Z26"/>
    <mergeCell ref="B22:E22"/>
    <mergeCell ref="F22:N22"/>
    <mergeCell ref="F23:N23"/>
    <mergeCell ref="O23:Z23"/>
    <mergeCell ref="F24:N24"/>
    <mergeCell ref="O24:Z24"/>
    <mergeCell ref="F25:N25"/>
    <mergeCell ref="B25:E25"/>
    <mergeCell ref="B26:E26"/>
    <mergeCell ref="F26:N26"/>
    <mergeCell ref="O25:Z25"/>
    <mergeCell ref="B21:E21"/>
    <mergeCell ref="F21:N21"/>
    <mergeCell ref="O21:Z21"/>
    <mergeCell ref="O22:Z22"/>
    <mergeCell ref="B20:E20"/>
    <mergeCell ref="F20:N20"/>
    <mergeCell ref="O20:Z20"/>
    <mergeCell ref="O18:Z18"/>
    <mergeCell ref="B19:E19"/>
    <mergeCell ref="F19:N19"/>
    <mergeCell ref="O19:Z19"/>
    <mergeCell ref="F16:N16"/>
    <mergeCell ref="B17:E17"/>
    <mergeCell ref="F17:N17"/>
    <mergeCell ref="O17:Z17"/>
    <mergeCell ref="B16:E16"/>
    <mergeCell ref="B18:E18"/>
    <mergeCell ref="F18:N18"/>
    <mergeCell ref="O16:Z16"/>
    <mergeCell ref="F11:N11"/>
    <mergeCell ref="B12:E12"/>
    <mergeCell ref="F12:N12"/>
    <mergeCell ref="B7:E7"/>
    <mergeCell ref="F7:N7"/>
    <mergeCell ref="B8:E8"/>
    <mergeCell ref="F8:N8"/>
    <mergeCell ref="B9:E9"/>
    <mergeCell ref="F9:N9"/>
    <mergeCell ref="B10:E10"/>
    <mergeCell ref="F10:N10"/>
    <mergeCell ref="B11:E11"/>
    <mergeCell ref="B3:Z3"/>
    <mergeCell ref="B5:E5"/>
    <mergeCell ref="F5:N5"/>
    <mergeCell ref="O5:Z5"/>
    <mergeCell ref="B6:E6"/>
    <mergeCell ref="F6:N6"/>
    <mergeCell ref="O6:Z6"/>
    <mergeCell ref="B4:E4"/>
    <mergeCell ref="F4:N4"/>
    <mergeCell ref="O4:Z4"/>
  </mergeCells>
  <phoneticPr fontId="37" type="noConversion"/>
  <printOptions horizontalCentered="1"/>
  <pageMargins left="0.78740157480314965" right="0.78740157480314965" top="0.78740157480314965" bottom="0.6692913385826772" header="0.78740157480314965" footer="0.59055118110236227"/>
  <pageSetup paperSize="9" scale="80" fitToHeight="0" orientation="portrait" r:id="rId1"/>
  <headerFooter alignWithMargins="0">
    <oddFooter>&amp;LQE136 VDA6.3 Process Audit 2010&amp;C&amp;D&amp;RPage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31"/>
  <sheetViews>
    <sheetView zoomScale="60" zoomScaleNormal="60" workbookViewId="0">
      <selection activeCell="E14" sqref="E14"/>
    </sheetView>
  </sheetViews>
  <sheetFormatPr defaultRowHeight="13.5"/>
  <cols>
    <col min="1" max="1" width="5.125" customWidth="1"/>
    <col min="2" max="2" width="25.875" customWidth="1"/>
    <col min="3" max="3" width="17.625" customWidth="1"/>
    <col min="4" max="4" width="10.125" customWidth="1"/>
    <col min="5" max="5" width="45.125" customWidth="1"/>
    <col min="6" max="6" width="57" customWidth="1"/>
    <col min="7" max="7" width="44.875" customWidth="1"/>
    <col min="8" max="9" width="12.875" customWidth="1"/>
    <col min="10" max="10" width="14.125" bestFit="1" customWidth="1"/>
  </cols>
  <sheetData>
    <row r="1" spans="1:40" s="26" customFormat="1" ht="66.75" customHeight="1" thickBot="1">
      <c r="A1" s="363" t="s">
        <v>1178</v>
      </c>
      <c r="B1" s="364"/>
      <c r="C1" s="364"/>
      <c r="D1" s="364"/>
      <c r="E1" s="364"/>
      <c r="F1" s="364"/>
      <c r="G1" s="364"/>
      <c r="H1" s="364"/>
      <c r="I1" s="364"/>
      <c r="J1" s="365"/>
      <c r="K1" s="25"/>
      <c r="L1" s="25"/>
      <c r="M1" s="25"/>
      <c r="N1" s="25"/>
      <c r="O1" s="25"/>
      <c r="P1" s="25"/>
      <c r="Q1" s="25"/>
      <c r="R1" s="25"/>
      <c r="S1" s="25"/>
      <c r="T1" s="25"/>
      <c r="U1" s="25"/>
      <c r="V1" s="25"/>
      <c r="W1" s="25"/>
      <c r="X1" s="25"/>
      <c r="Y1" s="25"/>
      <c r="Z1" s="25"/>
      <c r="AA1" s="25"/>
    </row>
    <row r="2" spans="1:40" s="26" customFormat="1" ht="22.35" customHeight="1" thickBot="1">
      <c r="A2" s="359" t="s">
        <v>295</v>
      </c>
      <c r="B2" s="359"/>
      <c r="C2" s="359"/>
      <c r="D2" s="360"/>
      <c r="E2" s="361" t="s">
        <v>296</v>
      </c>
      <c r="F2" s="359"/>
      <c r="G2" s="359"/>
      <c r="H2" s="359"/>
      <c r="I2" s="359"/>
      <c r="J2" s="362"/>
      <c r="K2" s="25"/>
      <c r="L2" s="25"/>
      <c r="M2" s="25"/>
      <c r="N2" s="25"/>
      <c r="O2" s="25"/>
      <c r="P2" s="25"/>
      <c r="Q2" s="25"/>
      <c r="R2" s="25"/>
      <c r="S2" s="25"/>
      <c r="T2" s="25"/>
      <c r="U2" s="25"/>
      <c r="V2" s="25"/>
      <c r="W2" s="25"/>
      <c r="X2" s="25"/>
      <c r="Y2" s="25"/>
      <c r="Z2" s="25"/>
      <c r="AA2" s="25"/>
    </row>
    <row r="3" spans="1:40" ht="50.1" customHeight="1">
      <c r="A3" s="87" t="s">
        <v>297</v>
      </c>
      <c r="B3" s="88" t="s">
        <v>298</v>
      </c>
      <c r="C3" s="88" t="s">
        <v>299</v>
      </c>
      <c r="D3" s="88" t="s">
        <v>300</v>
      </c>
      <c r="E3" s="88" t="s">
        <v>1135</v>
      </c>
      <c r="F3" s="88" t="s">
        <v>301</v>
      </c>
      <c r="G3" s="88" t="s">
        <v>302</v>
      </c>
      <c r="H3" s="88" t="s">
        <v>303</v>
      </c>
      <c r="I3" s="88" t="s">
        <v>304</v>
      </c>
      <c r="J3" s="89" t="s">
        <v>305</v>
      </c>
    </row>
    <row r="4" spans="1:40" ht="25.35" customHeight="1">
      <c r="A4" s="59"/>
      <c r="B4" s="60"/>
      <c r="C4" s="60"/>
      <c r="D4" s="60"/>
      <c r="E4" s="60"/>
      <c r="F4" s="60"/>
      <c r="G4" s="60"/>
      <c r="H4" s="60"/>
      <c r="I4" s="60"/>
      <c r="J4" s="61"/>
    </row>
    <row r="5" spans="1:40" ht="25.35" customHeight="1">
      <c r="A5" s="59"/>
      <c r="B5" s="60"/>
      <c r="C5" s="60"/>
      <c r="D5" s="60"/>
      <c r="E5" s="60"/>
      <c r="F5" s="60"/>
      <c r="G5" s="60"/>
      <c r="H5" s="60"/>
      <c r="I5" s="60"/>
      <c r="J5" s="61"/>
    </row>
    <row r="6" spans="1:40" ht="25.35" customHeight="1">
      <c r="A6" s="59"/>
      <c r="B6" s="60"/>
      <c r="C6" s="60"/>
      <c r="D6" s="60"/>
      <c r="E6" s="60"/>
      <c r="F6" s="60"/>
      <c r="G6" s="60"/>
      <c r="H6" s="60"/>
      <c r="I6" s="60"/>
      <c r="J6" s="61"/>
    </row>
    <row r="7" spans="1:40" ht="25.35" customHeight="1">
      <c r="A7" s="59"/>
      <c r="B7" s="60"/>
      <c r="C7" s="60"/>
      <c r="D7" s="60"/>
      <c r="E7" s="60"/>
      <c r="F7" s="60"/>
      <c r="G7" s="60"/>
      <c r="H7" s="60"/>
      <c r="I7" s="60"/>
      <c r="J7" s="61"/>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row>
    <row r="8" spans="1:40" ht="25.35" customHeight="1">
      <c r="A8" s="59"/>
      <c r="B8" s="60"/>
      <c r="C8" s="60"/>
      <c r="D8" s="60"/>
      <c r="E8" s="60"/>
      <c r="F8" s="60"/>
      <c r="G8" s="60"/>
      <c r="H8" s="60"/>
      <c r="I8" s="60"/>
      <c r="J8" s="61"/>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row>
    <row r="9" spans="1:40" ht="25.35" customHeight="1">
      <c r="A9" s="59"/>
      <c r="B9" s="60"/>
      <c r="C9" s="60"/>
      <c r="D9" s="60"/>
      <c r="E9" s="60"/>
      <c r="F9" s="60"/>
      <c r="G9" s="60"/>
      <c r="H9" s="60"/>
      <c r="I9" s="60"/>
      <c r="J9" s="61"/>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row>
    <row r="10" spans="1:40" ht="25.35" customHeight="1">
      <c r="A10" s="59"/>
      <c r="B10" s="60"/>
      <c r="C10" s="60"/>
      <c r="D10" s="60"/>
      <c r="E10" s="60"/>
      <c r="F10" s="60"/>
      <c r="G10" s="60"/>
      <c r="H10" s="60"/>
      <c r="I10" s="60"/>
      <c r="J10" s="61"/>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row>
    <row r="11" spans="1:40" ht="25.35" customHeight="1">
      <c r="A11" s="59"/>
      <c r="B11" s="60"/>
      <c r="C11" s="60"/>
      <c r="D11" s="60"/>
      <c r="E11" s="60"/>
      <c r="F11" s="60"/>
      <c r="G11" s="60"/>
      <c r="H11" s="60"/>
      <c r="I11" s="60"/>
      <c r="J11" s="61"/>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row>
    <row r="12" spans="1:40" ht="25.35" customHeight="1">
      <c r="A12" s="59"/>
      <c r="B12" s="60"/>
      <c r="C12" s="60"/>
      <c r="D12" s="60"/>
      <c r="E12" s="60"/>
      <c r="F12" s="60"/>
      <c r="G12" s="60"/>
      <c r="H12" s="60"/>
      <c r="I12" s="60"/>
      <c r="J12" s="61"/>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row>
    <row r="13" spans="1:40" ht="25.35" customHeight="1">
      <c r="A13" s="59"/>
      <c r="B13" s="60"/>
      <c r="C13" s="60"/>
      <c r="D13" s="60"/>
      <c r="E13" s="60"/>
      <c r="F13" s="60"/>
      <c r="G13" s="60"/>
      <c r="H13" s="60"/>
      <c r="I13" s="60"/>
      <c r="J13" s="61"/>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row>
    <row r="14" spans="1:40" ht="25.35" customHeight="1">
      <c r="A14" s="59"/>
      <c r="B14" s="60"/>
      <c r="C14" s="60"/>
      <c r="D14" s="60"/>
      <c r="E14" s="60"/>
      <c r="F14" s="60"/>
      <c r="G14" s="60"/>
      <c r="H14" s="60"/>
      <c r="I14" s="60"/>
      <c r="J14" s="61"/>
    </row>
    <row r="15" spans="1:40" ht="25.35" customHeight="1">
      <c r="A15" s="59"/>
      <c r="B15" s="60"/>
      <c r="C15" s="60"/>
      <c r="D15" s="60"/>
      <c r="E15" s="60"/>
      <c r="F15" s="60"/>
      <c r="G15" s="60"/>
      <c r="H15" s="60"/>
      <c r="I15" s="60"/>
      <c r="J15" s="61"/>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row>
    <row r="16" spans="1:40" ht="25.35" customHeight="1">
      <c r="A16" s="59"/>
      <c r="B16" s="60"/>
      <c r="C16" s="60"/>
      <c r="D16" s="60"/>
      <c r="E16" s="60"/>
      <c r="F16" s="60"/>
      <c r="G16" s="60"/>
      <c r="H16" s="60"/>
      <c r="I16" s="60"/>
      <c r="J16" s="61"/>
    </row>
    <row r="17" spans="1:40" ht="25.35" customHeight="1">
      <c r="A17" s="59"/>
      <c r="B17" s="60"/>
      <c r="C17" s="60"/>
      <c r="D17" s="60"/>
      <c r="E17" s="60"/>
      <c r="F17" s="60"/>
      <c r="G17" s="60"/>
      <c r="H17" s="60"/>
      <c r="I17" s="60"/>
      <c r="J17" s="61"/>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row>
    <row r="18" spans="1:40" ht="25.35" customHeight="1">
      <c r="A18" s="59"/>
      <c r="B18" s="60"/>
      <c r="C18" s="60"/>
      <c r="D18" s="60"/>
      <c r="E18" s="60"/>
      <c r="F18" s="60"/>
      <c r="G18" s="60"/>
      <c r="H18" s="60"/>
      <c r="I18" s="60"/>
      <c r="J18" s="61"/>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row>
    <row r="19" spans="1:40" ht="25.35" customHeight="1">
      <c r="A19" s="59"/>
      <c r="B19" s="60"/>
      <c r="C19" s="60"/>
      <c r="D19" s="60"/>
      <c r="E19" s="60"/>
      <c r="F19" s="60"/>
      <c r="G19" s="60"/>
      <c r="H19" s="60"/>
      <c r="I19" s="60"/>
      <c r="J19" s="61"/>
    </row>
    <row r="20" spans="1:40" ht="25.35" customHeight="1">
      <c r="A20" s="59"/>
      <c r="B20" s="60"/>
      <c r="C20" s="60"/>
      <c r="D20" s="60"/>
      <c r="E20" s="60"/>
      <c r="F20" s="60"/>
      <c r="G20" s="60"/>
      <c r="H20" s="60"/>
      <c r="I20" s="60"/>
      <c r="J20" s="61"/>
    </row>
    <row r="21" spans="1:40" ht="25.35" customHeight="1">
      <c r="A21" s="59"/>
      <c r="B21" s="60"/>
      <c r="C21" s="60"/>
      <c r="D21" s="60"/>
      <c r="E21" s="60"/>
      <c r="F21" s="60"/>
      <c r="G21" s="60"/>
      <c r="H21" s="60"/>
      <c r="I21" s="60"/>
      <c r="J21" s="61"/>
    </row>
    <row r="22" spans="1:40" ht="25.35" customHeight="1">
      <c r="A22" s="59"/>
      <c r="B22" s="60"/>
      <c r="C22" s="60"/>
      <c r="D22" s="60"/>
      <c r="E22" s="60"/>
      <c r="F22" s="60"/>
      <c r="G22" s="60"/>
      <c r="H22" s="60"/>
      <c r="I22" s="60"/>
      <c r="J22" s="61"/>
    </row>
    <row r="23" spans="1:40" ht="25.35" customHeight="1">
      <c r="A23" s="59"/>
      <c r="B23" s="60"/>
      <c r="C23" s="60"/>
      <c r="D23" s="60"/>
      <c r="E23" s="60"/>
      <c r="F23" s="60"/>
      <c r="G23" s="60"/>
      <c r="H23" s="60"/>
      <c r="I23" s="60"/>
      <c r="J23" s="61"/>
    </row>
    <row r="24" spans="1:40" ht="25.35" customHeight="1">
      <c r="A24" s="59"/>
      <c r="B24" s="60"/>
      <c r="C24" s="60"/>
      <c r="D24" s="60"/>
      <c r="E24" s="60"/>
      <c r="F24" s="60"/>
      <c r="G24" s="60"/>
      <c r="H24" s="60"/>
      <c r="I24" s="60"/>
      <c r="J24" s="61"/>
    </row>
    <row r="25" spans="1:40" ht="25.35" customHeight="1">
      <c r="A25" s="59"/>
      <c r="B25" s="60"/>
      <c r="C25" s="60"/>
      <c r="D25" s="60"/>
      <c r="E25" s="60"/>
      <c r="F25" s="60"/>
      <c r="G25" s="60"/>
      <c r="H25" s="60"/>
      <c r="I25" s="60"/>
      <c r="J25" s="61"/>
    </row>
    <row r="26" spans="1:40" ht="25.35" customHeight="1">
      <c r="A26" s="59"/>
      <c r="B26" s="60"/>
      <c r="C26" s="60"/>
      <c r="D26" s="60"/>
      <c r="E26" s="60"/>
      <c r="F26" s="60"/>
      <c r="G26" s="60"/>
      <c r="H26" s="60"/>
      <c r="I26" s="60"/>
      <c r="J26" s="61"/>
    </row>
    <row r="27" spans="1:40" ht="25.35" customHeight="1">
      <c r="A27" s="59"/>
      <c r="B27" s="60"/>
      <c r="C27" s="60"/>
      <c r="D27" s="60"/>
      <c r="E27" s="60"/>
      <c r="F27" s="60"/>
      <c r="G27" s="60"/>
      <c r="H27" s="60"/>
      <c r="I27" s="60"/>
      <c r="J27" s="61"/>
    </row>
    <row r="28" spans="1:40" ht="25.35" customHeight="1">
      <c r="A28" s="59"/>
      <c r="B28" s="60"/>
      <c r="C28" s="60"/>
      <c r="D28" s="60"/>
      <c r="E28" s="60"/>
      <c r="F28" s="60"/>
      <c r="G28" s="60"/>
      <c r="H28" s="60"/>
      <c r="I28" s="60"/>
      <c r="J28" s="61"/>
    </row>
    <row r="29" spans="1:40" ht="25.35" customHeight="1">
      <c r="A29" s="59"/>
      <c r="B29" s="60"/>
      <c r="C29" s="60"/>
      <c r="D29" s="60"/>
      <c r="E29" s="60"/>
      <c r="F29" s="60"/>
      <c r="G29" s="60"/>
      <c r="H29" s="60"/>
      <c r="I29" s="60"/>
      <c r="J29" s="61"/>
    </row>
    <row r="30" spans="1:40" ht="25.35" customHeight="1">
      <c r="A30" s="59"/>
      <c r="B30" s="60"/>
      <c r="C30" s="60"/>
      <c r="D30" s="60"/>
      <c r="E30" s="60"/>
      <c r="F30" s="60"/>
      <c r="G30" s="60"/>
      <c r="H30" s="60"/>
      <c r="I30" s="60"/>
      <c r="J30" s="61"/>
    </row>
    <row r="31" spans="1:40" ht="25.35" customHeight="1" thickBot="1">
      <c r="A31" s="62"/>
      <c r="B31" s="63"/>
      <c r="C31" s="63"/>
      <c r="D31" s="63"/>
      <c r="E31" s="63"/>
      <c r="F31" s="63"/>
      <c r="G31" s="63"/>
      <c r="H31" s="63"/>
      <c r="I31" s="63"/>
      <c r="J31" s="64"/>
    </row>
  </sheetData>
  <sheetProtection algorithmName="SHA-512" hashValue="DaK35xy1lcwsvaNTAsGHlx7sekV5/z2ccIBlN5s+WQCRYkJB5mieHzC6Z6hRgGNHJgdlqvJzMkT06sJJxQqMwQ==" saltValue="xHOD9gNL/Gl/jta2M2gSuw==" spinCount="100000" sheet="1" objects="1" scenarios="1"/>
  <mergeCells count="13">
    <mergeCell ref="A2:D2"/>
    <mergeCell ref="E2:J2"/>
    <mergeCell ref="P7:AN7"/>
    <mergeCell ref="P8:AN8"/>
    <mergeCell ref="A1:J1"/>
    <mergeCell ref="P15:AN15"/>
    <mergeCell ref="P17:AN17"/>
    <mergeCell ref="P18:AN18"/>
    <mergeCell ref="P9:AN9"/>
    <mergeCell ref="P10:AN10"/>
    <mergeCell ref="P11:AN11"/>
    <mergeCell ref="P12:AN12"/>
    <mergeCell ref="P13:AN13"/>
  </mergeCells>
  <phoneticPr fontId="37"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21"/>
  <sheetViews>
    <sheetView topLeftCell="B1" workbookViewId="0">
      <selection activeCell="C16" sqref="C16:M16"/>
    </sheetView>
  </sheetViews>
  <sheetFormatPr defaultColWidth="8.875" defaultRowHeight="15"/>
  <cols>
    <col min="1" max="1" width="2.125" style="77" hidden="1" customWidth="1"/>
    <col min="2" max="16384" width="8.875" style="77"/>
  </cols>
  <sheetData>
    <row r="1" spans="1:13" ht="21">
      <c r="A1" s="375" t="s">
        <v>306</v>
      </c>
      <c r="B1" s="375"/>
      <c r="C1" s="375"/>
      <c r="D1" s="375"/>
      <c r="E1" s="375"/>
      <c r="F1" s="375"/>
      <c r="G1" s="375"/>
      <c r="H1" s="375"/>
      <c r="I1" s="375"/>
      <c r="J1" s="375"/>
      <c r="K1" s="375"/>
      <c r="L1" s="375"/>
      <c r="M1" s="375"/>
    </row>
    <row r="2" spans="1:13">
      <c r="A2" s="78"/>
      <c r="B2" s="371" t="s">
        <v>52</v>
      </c>
      <c r="C2" s="371"/>
      <c r="D2" s="371"/>
      <c r="E2" s="371"/>
      <c r="F2" s="371"/>
      <c r="G2" s="371"/>
      <c r="H2" s="371"/>
      <c r="I2" s="371"/>
      <c r="J2" s="371"/>
      <c r="K2" s="371"/>
      <c r="L2" s="371"/>
      <c r="M2" s="371"/>
    </row>
    <row r="3" spans="1:13">
      <c r="A3" s="78"/>
      <c r="B3" s="369" t="s">
        <v>307</v>
      </c>
      <c r="C3" s="369"/>
      <c r="D3" s="369"/>
      <c r="E3" s="369"/>
      <c r="F3" s="369"/>
      <c r="G3" s="369"/>
      <c r="H3" s="369"/>
      <c r="I3" s="369"/>
      <c r="J3" s="369"/>
      <c r="K3" s="369"/>
      <c r="L3" s="369"/>
      <c r="M3" s="369"/>
    </row>
    <row r="4" spans="1:13">
      <c r="A4" s="78"/>
      <c r="B4" s="78"/>
      <c r="C4" s="366" t="s">
        <v>308</v>
      </c>
      <c r="D4" s="366"/>
      <c r="E4" s="366"/>
      <c r="F4" s="366"/>
      <c r="G4" s="366"/>
      <c r="H4" s="366"/>
      <c r="I4" s="366"/>
      <c r="J4" s="366"/>
      <c r="K4" s="366"/>
      <c r="L4" s="366"/>
      <c r="M4" s="366"/>
    </row>
    <row r="5" spans="1:13">
      <c r="A5" s="78"/>
      <c r="B5" s="78"/>
      <c r="C5" s="373" t="s">
        <v>309</v>
      </c>
      <c r="D5" s="366"/>
      <c r="E5" s="366"/>
      <c r="F5" s="366"/>
      <c r="G5" s="366"/>
      <c r="H5" s="366"/>
      <c r="I5" s="366"/>
      <c r="J5" s="366"/>
      <c r="K5" s="366"/>
      <c r="L5" s="366"/>
      <c r="M5" s="366"/>
    </row>
    <row r="6" spans="1:13">
      <c r="A6" s="78"/>
      <c r="B6" s="78"/>
      <c r="C6" s="366" t="s">
        <v>310</v>
      </c>
      <c r="D6" s="366"/>
      <c r="E6" s="366"/>
      <c r="F6" s="366"/>
      <c r="G6" s="366"/>
      <c r="H6" s="366"/>
      <c r="I6" s="366"/>
      <c r="J6" s="366"/>
      <c r="K6" s="366"/>
      <c r="L6" s="366"/>
      <c r="M6" s="366"/>
    </row>
    <row r="7" spans="1:13">
      <c r="A7" s="78"/>
      <c r="B7" s="78"/>
      <c r="C7" s="366" t="s">
        <v>311</v>
      </c>
      <c r="D7" s="366"/>
      <c r="E7" s="366"/>
      <c r="F7" s="366"/>
      <c r="G7" s="366"/>
      <c r="H7" s="366"/>
      <c r="I7" s="366"/>
      <c r="J7" s="366"/>
      <c r="K7" s="366"/>
      <c r="L7" s="366"/>
      <c r="M7" s="366"/>
    </row>
    <row r="8" spans="1:13">
      <c r="A8" s="78"/>
      <c r="B8" s="78"/>
      <c r="C8" s="373" t="s">
        <v>312</v>
      </c>
      <c r="D8" s="366"/>
      <c r="E8" s="366"/>
      <c r="F8" s="366"/>
      <c r="G8" s="366"/>
      <c r="H8" s="366"/>
      <c r="I8" s="366"/>
      <c r="J8" s="366"/>
      <c r="K8" s="366"/>
      <c r="L8" s="366"/>
      <c r="M8" s="366"/>
    </row>
    <row r="9" spans="1:13">
      <c r="A9" s="78"/>
      <c r="B9" s="78"/>
      <c r="C9" s="366" t="s">
        <v>313</v>
      </c>
      <c r="D9" s="366"/>
      <c r="E9" s="366"/>
      <c r="F9" s="366"/>
      <c r="G9" s="366"/>
      <c r="H9" s="366"/>
      <c r="I9" s="366"/>
      <c r="J9" s="366"/>
      <c r="K9" s="366"/>
      <c r="L9" s="366"/>
      <c r="M9" s="366"/>
    </row>
    <row r="10" spans="1:13">
      <c r="A10" s="78"/>
      <c r="B10" s="368"/>
      <c r="C10" s="368"/>
      <c r="D10" s="368"/>
      <c r="E10" s="368"/>
      <c r="F10" s="368"/>
      <c r="G10" s="368"/>
      <c r="H10" s="368"/>
      <c r="I10" s="368"/>
      <c r="J10" s="368"/>
      <c r="K10" s="368"/>
      <c r="L10" s="368"/>
      <c r="M10" s="368"/>
    </row>
    <row r="11" spans="1:13">
      <c r="A11" s="78"/>
      <c r="B11" s="369" t="s">
        <v>314</v>
      </c>
      <c r="C11" s="369"/>
      <c r="D11" s="369"/>
      <c r="E11" s="369"/>
      <c r="F11" s="369"/>
      <c r="G11" s="369"/>
      <c r="H11" s="369"/>
      <c r="I11" s="369"/>
      <c r="J11" s="369"/>
      <c r="K11" s="369"/>
      <c r="L11" s="369"/>
      <c r="M11" s="369"/>
    </row>
    <row r="12" spans="1:13">
      <c r="A12" s="78"/>
      <c r="B12" s="78"/>
      <c r="C12" s="366" t="s">
        <v>315</v>
      </c>
      <c r="D12" s="366"/>
      <c r="E12" s="366"/>
      <c r="F12" s="366"/>
      <c r="G12" s="366"/>
      <c r="H12" s="366"/>
      <c r="I12" s="366"/>
      <c r="J12" s="366"/>
      <c r="K12" s="366"/>
      <c r="L12" s="366"/>
      <c r="M12" s="366"/>
    </row>
    <row r="13" spans="1:13">
      <c r="A13" s="78"/>
      <c r="B13" s="78"/>
      <c r="C13" s="366" t="s">
        <v>316</v>
      </c>
      <c r="D13" s="366"/>
      <c r="E13" s="366"/>
      <c r="F13" s="366"/>
      <c r="G13" s="366"/>
      <c r="H13" s="366"/>
      <c r="I13" s="366"/>
      <c r="J13" s="366"/>
      <c r="K13" s="366"/>
      <c r="L13" s="366"/>
      <c r="M13" s="366"/>
    </row>
    <row r="14" spans="1:13">
      <c r="A14" s="78"/>
      <c r="B14" s="78"/>
      <c r="C14" s="373" t="s">
        <v>317</v>
      </c>
      <c r="D14" s="366"/>
      <c r="E14" s="366"/>
      <c r="F14" s="366"/>
      <c r="G14" s="366"/>
      <c r="H14" s="366"/>
      <c r="I14" s="366"/>
      <c r="J14" s="366"/>
      <c r="K14" s="366"/>
      <c r="L14" s="366"/>
      <c r="M14" s="366"/>
    </row>
    <row r="15" spans="1:13">
      <c r="A15" s="78"/>
      <c r="B15" s="78"/>
      <c r="C15" s="366" t="s">
        <v>318</v>
      </c>
      <c r="D15" s="366"/>
      <c r="E15" s="366"/>
      <c r="F15" s="366"/>
      <c r="G15" s="366"/>
      <c r="H15" s="366"/>
      <c r="I15" s="366"/>
      <c r="J15" s="366"/>
      <c r="K15" s="366"/>
      <c r="L15" s="366"/>
      <c r="M15" s="366"/>
    </row>
    <row r="16" spans="1:13">
      <c r="A16" s="78"/>
      <c r="B16" s="78"/>
      <c r="C16" s="366" t="s">
        <v>319</v>
      </c>
      <c r="D16" s="366"/>
      <c r="E16" s="366"/>
      <c r="F16" s="366"/>
      <c r="G16" s="366"/>
      <c r="H16" s="366"/>
      <c r="I16" s="366"/>
      <c r="J16" s="366"/>
      <c r="K16" s="366"/>
      <c r="L16" s="366"/>
      <c r="M16" s="366"/>
    </row>
    <row r="17" spans="1:13">
      <c r="A17" s="78"/>
      <c r="B17" s="78"/>
      <c r="C17" s="366" t="s">
        <v>320</v>
      </c>
      <c r="D17" s="366"/>
      <c r="E17" s="366"/>
      <c r="F17" s="366"/>
      <c r="G17" s="366"/>
      <c r="H17" s="366"/>
      <c r="I17" s="366"/>
      <c r="J17" s="366"/>
      <c r="K17" s="366"/>
      <c r="L17" s="366"/>
      <c r="M17" s="366"/>
    </row>
    <row r="18" spans="1:13">
      <c r="A18" s="78"/>
      <c r="B18" s="374"/>
      <c r="C18" s="374"/>
      <c r="D18" s="374"/>
      <c r="E18" s="374"/>
      <c r="F18" s="374"/>
      <c r="G18" s="374"/>
      <c r="H18" s="374"/>
      <c r="I18" s="374"/>
      <c r="J18" s="374"/>
      <c r="K18" s="374"/>
      <c r="L18" s="374"/>
      <c r="M18" s="374"/>
    </row>
    <row r="19" spans="1:13">
      <c r="A19" s="78"/>
      <c r="B19" s="371" t="s">
        <v>53</v>
      </c>
      <c r="C19" s="371"/>
      <c r="D19" s="371"/>
      <c r="E19" s="371"/>
      <c r="F19" s="371"/>
      <c r="G19" s="371"/>
      <c r="H19" s="371"/>
      <c r="I19" s="371"/>
      <c r="J19" s="371"/>
      <c r="K19" s="371"/>
      <c r="L19" s="371"/>
      <c r="M19" s="371"/>
    </row>
    <row r="20" spans="1:13">
      <c r="A20" s="78"/>
      <c r="B20" s="369" t="s">
        <v>307</v>
      </c>
      <c r="C20" s="369"/>
      <c r="D20" s="369"/>
      <c r="E20" s="369"/>
      <c r="F20" s="369"/>
      <c r="G20" s="369"/>
      <c r="H20" s="369"/>
      <c r="I20" s="369"/>
      <c r="J20" s="369"/>
      <c r="K20" s="369"/>
      <c r="L20" s="369"/>
      <c r="M20" s="369"/>
    </row>
    <row r="21" spans="1:13">
      <c r="A21" s="78"/>
      <c r="B21" s="78"/>
      <c r="C21" s="366" t="s">
        <v>321</v>
      </c>
      <c r="D21" s="366"/>
      <c r="E21" s="366"/>
      <c r="F21" s="366"/>
      <c r="G21" s="366"/>
      <c r="H21" s="366"/>
      <c r="I21" s="366"/>
      <c r="J21" s="366"/>
      <c r="K21" s="366"/>
      <c r="L21" s="366"/>
      <c r="M21" s="366"/>
    </row>
    <row r="22" spans="1:13">
      <c r="A22" s="78"/>
      <c r="B22" s="78"/>
      <c r="C22" s="366" t="s">
        <v>322</v>
      </c>
      <c r="D22" s="366"/>
      <c r="E22" s="366"/>
      <c r="F22" s="366"/>
      <c r="G22" s="366"/>
      <c r="H22" s="366"/>
      <c r="I22" s="366"/>
      <c r="J22" s="366"/>
      <c r="K22" s="366"/>
      <c r="L22" s="366"/>
      <c r="M22" s="366"/>
    </row>
    <row r="23" spans="1:13" ht="42.6" customHeight="1">
      <c r="A23" s="78"/>
      <c r="B23" s="78"/>
      <c r="C23" s="367" t="s">
        <v>323</v>
      </c>
      <c r="D23" s="367"/>
      <c r="E23" s="367"/>
      <c r="F23" s="367"/>
      <c r="G23" s="367"/>
      <c r="H23" s="367"/>
      <c r="I23" s="367"/>
      <c r="J23" s="367"/>
      <c r="K23" s="367"/>
      <c r="L23" s="367"/>
      <c r="M23" s="367"/>
    </row>
    <row r="24" spans="1:13">
      <c r="A24" s="78"/>
      <c r="B24" s="78"/>
      <c r="C24" s="366" t="s">
        <v>324</v>
      </c>
      <c r="D24" s="366"/>
      <c r="E24" s="366"/>
      <c r="F24" s="366"/>
      <c r="G24" s="366"/>
      <c r="H24" s="366"/>
      <c r="I24" s="366"/>
      <c r="J24" s="366"/>
      <c r="K24" s="366"/>
      <c r="L24" s="366"/>
      <c r="M24" s="366"/>
    </row>
    <row r="25" spans="1:13">
      <c r="A25" s="78"/>
      <c r="B25" s="78"/>
      <c r="C25" s="366" t="s">
        <v>325</v>
      </c>
      <c r="D25" s="366"/>
      <c r="E25" s="366"/>
      <c r="F25" s="366"/>
      <c r="G25" s="366"/>
      <c r="H25" s="366"/>
      <c r="I25" s="366"/>
      <c r="J25" s="366"/>
      <c r="K25" s="366"/>
      <c r="L25" s="366"/>
      <c r="M25" s="366"/>
    </row>
    <row r="26" spans="1:13">
      <c r="A26" s="78"/>
      <c r="B26" s="78"/>
      <c r="C26" s="373" t="s">
        <v>326</v>
      </c>
      <c r="D26" s="366"/>
      <c r="E26" s="366"/>
      <c r="F26" s="366"/>
      <c r="G26" s="366"/>
      <c r="H26" s="366"/>
      <c r="I26" s="366"/>
      <c r="J26" s="366"/>
      <c r="K26" s="366"/>
      <c r="L26" s="366"/>
      <c r="M26" s="366"/>
    </row>
    <row r="27" spans="1:13">
      <c r="A27" s="78"/>
      <c r="B27" s="366"/>
      <c r="C27" s="366"/>
      <c r="D27" s="366"/>
      <c r="E27" s="366"/>
      <c r="F27" s="366"/>
      <c r="G27" s="366"/>
      <c r="H27" s="366"/>
      <c r="I27" s="366"/>
      <c r="J27" s="366"/>
      <c r="K27" s="366"/>
      <c r="L27" s="366"/>
      <c r="M27" s="366"/>
    </row>
    <row r="28" spans="1:13">
      <c r="A28" s="78"/>
      <c r="B28" s="369" t="s">
        <v>314</v>
      </c>
      <c r="C28" s="369"/>
      <c r="D28" s="369"/>
      <c r="E28" s="369"/>
      <c r="F28" s="369"/>
      <c r="G28" s="369"/>
      <c r="H28" s="369"/>
      <c r="I28" s="369"/>
      <c r="J28" s="369"/>
      <c r="K28" s="369"/>
      <c r="L28" s="369"/>
      <c r="M28" s="369"/>
    </row>
    <row r="29" spans="1:13">
      <c r="A29" s="78"/>
      <c r="B29" s="78"/>
      <c r="C29" s="366" t="s">
        <v>327</v>
      </c>
      <c r="D29" s="366"/>
      <c r="E29" s="366"/>
      <c r="F29" s="366"/>
      <c r="G29" s="366"/>
      <c r="H29" s="366"/>
      <c r="I29" s="366"/>
      <c r="J29" s="366"/>
      <c r="K29" s="366"/>
      <c r="L29" s="366"/>
      <c r="M29" s="366"/>
    </row>
    <row r="30" spans="1:13">
      <c r="A30" s="78"/>
      <c r="B30" s="78"/>
      <c r="C30" s="366" t="s">
        <v>328</v>
      </c>
      <c r="D30" s="366"/>
      <c r="E30" s="366"/>
      <c r="F30" s="366"/>
      <c r="G30" s="366"/>
      <c r="H30" s="366"/>
      <c r="I30" s="366"/>
      <c r="J30" s="366"/>
      <c r="K30" s="366"/>
      <c r="L30" s="366"/>
      <c r="M30" s="366"/>
    </row>
    <row r="31" spans="1:13">
      <c r="A31" s="78"/>
      <c r="B31" s="370"/>
      <c r="C31" s="370"/>
      <c r="D31" s="370"/>
      <c r="E31" s="370"/>
      <c r="F31" s="370"/>
      <c r="G31" s="370"/>
      <c r="H31" s="370"/>
      <c r="I31" s="370"/>
      <c r="J31" s="370"/>
      <c r="K31" s="370"/>
      <c r="L31" s="370"/>
      <c r="M31" s="370"/>
    </row>
    <row r="32" spans="1:13">
      <c r="A32" s="78"/>
      <c r="B32" s="371" t="s">
        <v>54</v>
      </c>
      <c r="C32" s="371"/>
      <c r="D32" s="371"/>
      <c r="E32" s="371"/>
      <c r="F32" s="371"/>
      <c r="G32" s="371"/>
      <c r="H32" s="371"/>
      <c r="I32" s="371"/>
      <c r="J32" s="371"/>
      <c r="K32" s="371"/>
      <c r="L32" s="371"/>
      <c r="M32" s="371"/>
    </row>
    <row r="33" spans="1:13">
      <c r="A33" s="78"/>
      <c r="B33" s="369" t="s">
        <v>307</v>
      </c>
      <c r="C33" s="369"/>
      <c r="D33" s="369"/>
      <c r="E33" s="369"/>
      <c r="F33" s="369"/>
      <c r="G33" s="369"/>
      <c r="H33" s="369"/>
      <c r="I33" s="369"/>
      <c r="J33" s="369"/>
      <c r="K33" s="369"/>
      <c r="L33" s="369"/>
      <c r="M33" s="369"/>
    </row>
    <row r="34" spans="1:13">
      <c r="A34" s="78"/>
      <c r="B34" s="78"/>
      <c r="C34" s="366" t="s">
        <v>329</v>
      </c>
      <c r="D34" s="366"/>
      <c r="E34" s="366"/>
      <c r="F34" s="366"/>
      <c r="G34" s="366"/>
      <c r="H34" s="366"/>
      <c r="I34" s="366"/>
      <c r="J34" s="366"/>
      <c r="K34" s="366"/>
      <c r="L34" s="366"/>
      <c r="M34" s="366"/>
    </row>
    <row r="35" spans="1:13">
      <c r="A35" s="78"/>
      <c r="B35" s="78"/>
      <c r="C35" s="366" t="s">
        <v>330</v>
      </c>
      <c r="D35" s="366"/>
      <c r="E35" s="366"/>
      <c r="F35" s="366"/>
      <c r="G35" s="366"/>
      <c r="H35" s="366"/>
      <c r="I35" s="366"/>
      <c r="J35" s="366"/>
      <c r="K35" s="366"/>
      <c r="L35" s="366"/>
      <c r="M35" s="366"/>
    </row>
    <row r="36" spans="1:13" ht="30" customHeight="1">
      <c r="A36" s="78"/>
      <c r="B36" s="78"/>
      <c r="C36" s="367" t="s">
        <v>331</v>
      </c>
      <c r="D36" s="367"/>
      <c r="E36" s="367"/>
      <c r="F36" s="367"/>
      <c r="G36" s="367"/>
      <c r="H36" s="367"/>
      <c r="I36" s="367"/>
      <c r="J36" s="367"/>
      <c r="K36" s="367"/>
      <c r="L36" s="367"/>
      <c r="M36" s="367"/>
    </row>
    <row r="37" spans="1:13" ht="29.1" customHeight="1">
      <c r="A37" s="78"/>
      <c r="B37" s="78"/>
      <c r="C37" s="372" t="s">
        <v>332</v>
      </c>
      <c r="D37" s="367"/>
      <c r="E37" s="367"/>
      <c r="F37" s="367"/>
      <c r="G37" s="367"/>
      <c r="H37" s="367"/>
      <c r="I37" s="367"/>
      <c r="J37" s="367"/>
      <c r="K37" s="367"/>
      <c r="L37" s="367"/>
      <c r="M37" s="367"/>
    </row>
    <row r="38" spans="1:13" ht="29.45" customHeight="1">
      <c r="A38" s="78"/>
      <c r="B38" s="78"/>
      <c r="C38" s="367" t="s">
        <v>333</v>
      </c>
      <c r="D38" s="367"/>
      <c r="E38" s="367"/>
      <c r="F38" s="367"/>
      <c r="G38" s="367"/>
      <c r="H38" s="367"/>
      <c r="I38" s="367"/>
      <c r="J38" s="367"/>
      <c r="K38" s="367"/>
      <c r="L38" s="367"/>
      <c r="M38" s="367"/>
    </row>
    <row r="39" spans="1:13">
      <c r="A39" s="78"/>
      <c r="B39" s="78"/>
      <c r="C39" s="366" t="s">
        <v>334</v>
      </c>
      <c r="D39" s="366"/>
      <c r="E39" s="366"/>
      <c r="F39" s="366"/>
      <c r="G39" s="366"/>
      <c r="H39" s="366"/>
      <c r="I39" s="366"/>
      <c r="J39" s="366"/>
      <c r="K39" s="366"/>
      <c r="L39" s="366"/>
      <c r="M39" s="366"/>
    </row>
    <row r="40" spans="1:13" ht="27" customHeight="1">
      <c r="A40" s="78"/>
      <c r="B40" s="78"/>
      <c r="C40" s="367" t="s">
        <v>335</v>
      </c>
      <c r="D40" s="367"/>
      <c r="E40" s="367"/>
      <c r="F40" s="367"/>
      <c r="G40" s="367"/>
      <c r="H40" s="367"/>
      <c r="I40" s="367"/>
      <c r="J40" s="367"/>
      <c r="K40" s="367"/>
      <c r="L40" s="367"/>
      <c r="M40" s="367"/>
    </row>
    <row r="41" spans="1:13" ht="30" customHeight="1">
      <c r="A41" s="78"/>
      <c r="B41" s="78"/>
      <c r="C41" s="367" t="s">
        <v>336</v>
      </c>
      <c r="D41" s="367"/>
      <c r="E41" s="367"/>
      <c r="F41" s="367"/>
      <c r="G41" s="367"/>
      <c r="H41" s="367"/>
      <c r="I41" s="367"/>
      <c r="J41" s="367"/>
      <c r="K41" s="367"/>
      <c r="L41" s="367"/>
      <c r="M41" s="367"/>
    </row>
    <row r="42" spans="1:13">
      <c r="A42" s="78"/>
      <c r="B42" s="368"/>
      <c r="C42" s="368"/>
      <c r="D42" s="368"/>
      <c r="E42" s="368"/>
      <c r="F42" s="368"/>
      <c r="G42" s="368"/>
      <c r="H42" s="368"/>
      <c r="I42" s="368"/>
      <c r="J42" s="368"/>
      <c r="K42" s="368"/>
      <c r="L42" s="368"/>
      <c r="M42" s="368"/>
    </row>
    <row r="43" spans="1:13">
      <c r="A43" s="78"/>
      <c r="B43" s="369" t="s">
        <v>314</v>
      </c>
      <c r="C43" s="369"/>
      <c r="D43" s="369"/>
      <c r="E43" s="369"/>
      <c r="F43" s="369"/>
      <c r="G43" s="369"/>
      <c r="H43" s="369"/>
      <c r="I43" s="369"/>
      <c r="J43" s="369"/>
      <c r="K43" s="369"/>
      <c r="L43" s="369"/>
      <c r="M43" s="369"/>
    </row>
    <row r="44" spans="1:13">
      <c r="A44" s="78"/>
      <c r="B44" s="78"/>
      <c r="C44" s="366" t="s">
        <v>337</v>
      </c>
      <c r="D44" s="366"/>
      <c r="E44" s="366"/>
      <c r="F44" s="366"/>
      <c r="G44" s="366"/>
      <c r="H44" s="366"/>
      <c r="I44" s="366"/>
      <c r="J44" s="366"/>
      <c r="K44" s="366"/>
      <c r="L44" s="366"/>
      <c r="M44" s="366"/>
    </row>
    <row r="45" spans="1:13">
      <c r="A45" s="78"/>
      <c r="B45" s="78"/>
      <c r="C45" s="366" t="s">
        <v>338</v>
      </c>
      <c r="D45" s="366"/>
      <c r="E45" s="366"/>
      <c r="F45" s="366"/>
      <c r="G45" s="366"/>
      <c r="H45" s="366"/>
      <c r="I45" s="366"/>
      <c r="J45" s="366"/>
      <c r="K45" s="366"/>
      <c r="L45" s="366"/>
      <c r="M45" s="366"/>
    </row>
    <row r="46" spans="1:13">
      <c r="A46" s="78"/>
      <c r="B46" s="78"/>
      <c r="C46" s="366" t="s">
        <v>339</v>
      </c>
      <c r="D46" s="366"/>
      <c r="E46" s="366"/>
      <c r="F46" s="366"/>
      <c r="G46" s="366"/>
      <c r="H46" s="366"/>
      <c r="I46" s="366"/>
      <c r="J46" s="366"/>
      <c r="K46" s="366"/>
      <c r="L46" s="366"/>
      <c r="M46" s="366"/>
    </row>
    <row r="47" spans="1:13">
      <c r="A47" s="78"/>
      <c r="B47" s="78"/>
      <c r="C47" s="366" t="s">
        <v>340</v>
      </c>
      <c r="D47" s="366"/>
      <c r="E47" s="366"/>
      <c r="F47" s="366"/>
      <c r="G47" s="366"/>
      <c r="H47" s="366"/>
      <c r="I47" s="366"/>
      <c r="J47" s="366"/>
      <c r="K47" s="366"/>
      <c r="L47" s="366"/>
      <c r="M47" s="366"/>
    </row>
    <row r="48" spans="1:13">
      <c r="A48" s="78"/>
      <c r="B48" s="78"/>
      <c r="C48" s="366" t="s">
        <v>341</v>
      </c>
      <c r="D48" s="366"/>
      <c r="E48" s="366"/>
      <c r="F48" s="366"/>
      <c r="G48" s="366"/>
      <c r="H48" s="366"/>
      <c r="I48" s="366"/>
      <c r="J48" s="366"/>
      <c r="K48" s="366"/>
      <c r="L48" s="366"/>
      <c r="M48" s="366"/>
    </row>
    <row r="49" spans="1:13">
      <c r="A49" s="78"/>
      <c r="B49" s="78"/>
      <c r="C49" s="366" t="s">
        <v>342</v>
      </c>
      <c r="D49" s="366"/>
      <c r="E49" s="366"/>
      <c r="F49" s="366"/>
      <c r="G49" s="366"/>
      <c r="H49" s="366"/>
      <c r="I49" s="366"/>
      <c r="J49" s="366"/>
      <c r="K49" s="366"/>
      <c r="L49" s="366"/>
      <c r="M49" s="366"/>
    </row>
    <row r="50" spans="1:13">
      <c r="A50" s="78"/>
      <c r="B50" s="78"/>
      <c r="C50" s="366" t="s">
        <v>343</v>
      </c>
      <c r="D50" s="366"/>
      <c r="E50" s="366"/>
      <c r="F50" s="366"/>
      <c r="G50" s="366"/>
      <c r="H50" s="366"/>
      <c r="I50" s="366"/>
      <c r="J50" s="366"/>
      <c r="K50" s="366"/>
      <c r="L50" s="366"/>
      <c r="M50" s="366"/>
    </row>
    <row r="51" spans="1:13">
      <c r="A51" s="78"/>
      <c r="B51" s="78"/>
      <c r="C51" s="366" t="s">
        <v>344</v>
      </c>
      <c r="D51" s="366"/>
      <c r="E51" s="366"/>
      <c r="F51" s="366"/>
      <c r="G51" s="366"/>
      <c r="H51" s="366"/>
      <c r="I51" s="366"/>
      <c r="J51" s="366"/>
      <c r="K51" s="366"/>
      <c r="L51" s="366"/>
      <c r="M51" s="366"/>
    </row>
    <row r="52" spans="1:13">
      <c r="A52" s="78"/>
      <c r="B52" s="78"/>
      <c r="C52" s="366" t="s">
        <v>345</v>
      </c>
      <c r="D52" s="366"/>
      <c r="E52" s="366"/>
      <c r="F52" s="366"/>
      <c r="G52" s="366"/>
      <c r="H52" s="366"/>
      <c r="I52" s="366"/>
      <c r="J52" s="366"/>
      <c r="K52" s="366"/>
      <c r="L52" s="366"/>
      <c r="M52" s="366"/>
    </row>
    <row r="53" spans="1:13">
      <c r="A53" s="78"/>
      <c r="B53" s="78"/>
      <c r="C53" s="366" t="s">
        <v>346</v>
      </c>
      <c r="D53" s="366"/>
      <c r="E53" s="366"/>
      <c r="F53" s="366"/>
      <c r="G53" s="366"/>
      <c r="H53" s="366"/>
      <c r="I53" s="366"/>
      <c r="J53" s="366"/>
      <c r="K53" s="366"/>
      <c r="L53" s="366"/>
      <c r="M53" s="366"/>
    </row>
    <row r="54" spans="1:13">
      <c r="A54" s="78"/>
      <c r="B54" s="370"/>
      <c r="C54" s="370"/>
      <c r="D54" s="370"/>
      <c r="E54" s="370"/>
      <c r="F54" s="370"/>
      <c r="G54" s="370"/>
      <c r="H54" s="370"/>
      <c r="I54" s="370"/>
      <c r="J54" s="370"/>
      <c r="K54" s="370"/>
      <c r="L54" s="370"/>
      <c r="M54" s="370"/>
    </row>
    <row r="55" spans="1:13">
      <c r="A55" s="78"/>
      <c r="B55" s="371" t="s">
        <v>55</v>
      </c>
      <c r="C55" s="371"/>
      <c r="D55" s="371"/>
      <c r="E55" s="371"/>
      <c r="F55" s="371"/>
      <c r="G55" s="371"/>
      <c r="H55" s="371"/>
      <c r="I55" s="371"/>
      <c r="J55" s="371"/>
      <c r="K55" s="371"/>
      <c r="L55" s="371"/>
      <c r="M55" s="371"/>
    </row>
    <row r="56" spans="1:13">
      <c r="A56" s="78"/>
      <c r="B56" s="369" t="s">
        <v>307</v>
      </c>
      <c r="C56" s="369"/>
      <c r="D56" s="369"/>
      <c r="E56" s="369"/>
      <c r="F56" s="369"/>
      <c r="G56" s="369"/>
      <c r="H56" s="369"/>
      <c r="I56" s="369"/>
      <c r="J56" s="369"/>
      <c r="K56" s="369"/>
      <c r="L56" s="369"/>
      <c r="M56" s="369"/>
    </row>
    <row r="57" spans="1:13">
      <c r="A57" s="78"/>
      <c r="B57" s="78"/>
      <c r="C57" s="366" t="s">
        <v>347</v>
      </c>
      <c r="D57" s="366"/>
      <c r="E57" s="366"/>
      <c r="F57" s="366"/>
      <c r="G57" s="366"/>
      <c r="H57" s="366"/>
      <c r="I57" s="366"/>
      <c r="J57" s="366"/>
      <c r="K57" s="366"/>
      <c r="L57" s="366"/>
      <c r="M57" s="366"/>
    </row>
    <row r="58" spans="1:13">
      <c r="A58" s="78"/>
      <c r="B58" s="78"/>
      <c r="C58" s="366" t="s">
        <v>348</v>
      </c>
      <c r="D58" s="366"/>
      <c r="E58" s="366"/>
      <c r="F58" s="366"/>
      <c r="G58" s="366"/>
      <c r="H58" s="366"/>
      <c r="I58" s="366"/>
      <c r="J58" s="366"/>
      <c r="K58" s="366"/>
      <c r="L58" s="366"/>
      <c r="M58" s="366"/>
    </row>
    <row r="59" spans="1:13">
      <c r="A59" s="78"/>
      <c r="B59" s="78"/>
      <c r="C59" s="366" t="s">
        <v>349</v>
      </c>
      <c r="D59" s="366"/>
      <c r="E59" s="366"/>
      <c r="F59" s="366"/>
      <c r="G59" s="366"/>
      <c r="H59" s="366"/>
      <c r="I59" s="366"/>
      <c r="J59" s="366"/>
      <c r="K59" s="366"/>
      <c r="L59" s="366"/>
      <c r="M59" s="366"/>
    </row>
    <row r="60" spans="1:13">
      <c r="A60" s="78"/>
      <c r="B60" s="78"/>
      <c r="C60" s="366" t="s">
        <v>350</v>
      </c>
      <c r="D60" s="366"/>
      <c r="E60" s="366"/>
      <c r="F60" s="366"/>
      <c r="G60" s="366"/>
      <c r="H60" s="366"/>
      <c r="I60" s="366"/>
      <c r="J60" s="366"/>
      <c r="K60" s="366"/>
      <c r="L60" s="366"/>
      <c r="M60" s="366"/>
    </row>
    <row r="61" spans="1:13">
      <c r="A61" s="78"/>
      <c r="B61" s="78"/>
      <c r="C61" s="366" t="s">
        <v>351</v>
      </c>
      <c r="D61" s="366"/>
      <c r="E61" s="366"/>
      <c r="F61" s="366"/>
      <c r="G61" s="366"/>
      <c r="H61" s="366"/>
      <c r="I61" s="366"/>
      <c r="J61" s="366"/>
      <c r="K61" s="366"/>
      <c r="L61" s="366"/>
      <c r="M61" s="366"/>
    </row>
    <row r="62" spans="1:13">
      <c r="A62" s="78"/>
      <c r="B62" s="368"/>
      <c r="C62" s="368"/>
      <c r="D62" s="368"/>
      <c r="E62" s="368"/>
      <c r="F62" s="368"/>
      <c r="G62" s="368"/>
      <c r="H62" s="368"/>
      <c r="I62" s="368"/>
      <c r="J62" s="368"/>
      <c r="K62" s="368"/>
      <c r="L62" s="368"/>
      <c r="M62" s="368"/>
    </row>
    <row r="63" spans="1:13">
      <c r="A63" s="78"/>
      <c r="B63" s="369" t="s">
        <v>314</v>
      </c>
      <c r="C63" s="369"/>
      <c r="D63" s="369"/>
      <c r="E63" s="369"/>
      <c r="F63" s="369"/>
      <c r="G63" s="369"/>
      <c r="H63" s="369"/>
      <c r="I63" s="369"/>
      <c r="J63" s="369"/>
      <c r="K63" s="369"/>
      <c r="L63" s="369"/>
      <c r="M63" s="369"/>
    </row>
    <row r="64" spans="1:13">
      <c r="A64" s="78"/>
      <c r="B64" s="78"/>
      <c r="C64" s="366" t="s">
        <v>352</v>
      </c>
      <c r="D64" s="366"/>
      <c r="E64" s="366"/>
      <c r="F64" s="366"/>
      <c r="G64" s="366"/>
      <c r="H64" s="366"/>
      <c r="I64" s="366"/>
      <c r="J64" s="366"/>
      <c r="K64" s="366"/>
      <c r="L64" s="366"/>
      <c r="M64" s="366"/>
    </row>
    <row r="65" spans="1:13">
      <c r="A65" s="78"/>
      <c r="B65" s="78"/>
      <c r="C65" s="366" t="s">
        <v>353</v>
      </c>
      <c r="D65" s="366"/>
      <c r="E65" s="366"/>
      <c r="F65" s="366"/>
      <c r="G65" s="366"/>
      <c r="H65" s="366"/>
      <c r="I65" s="366"/>
      <c r="J65" s="366"/>
      <c r="K65" s="366"/>
      <c r="L65" s="366"/>
      <c r="M65" s="366"/>
    </row>
    <row r="66" spans="1:13">
      <c r="A66" s="78"/>
      <c r="B66" s="78"/>
      <c r="C66" s="366" t="s">
        <v>354</v>
      </c>
      <c r="D66" s="366"/>
      <c r="E66" s="366"/>
      <c r="F66" s="366"/>
      <c r="G66" s="366"/>
      <c r="H66" s="366"/>
      <c r="I66" s="366"/>
      <c r="J66" s="366"/>
      <c r="K66" s="366"/>
      <c r="L66" s="366"/>
      <c r="M66" s="366"/>
    </row>
    <row r="67" spans="1:13">
      <c r="A67" s="78"/>
      <c r="B67" s="78"/>
      <c r="C67" s="366" t="s">
        <v>355</v>
      </c>
      <c r="D67" s="366"/>
      <c r="E67" s="366"/>
      <c r="F67" s="366"/>
      <c r="G67" s="366"/>
      <c r="H67" s="366"/>
      <c r="I67" s="366"/>
      <c r="J67" s="366"/>
      <c r="K67" s="366"/>
      <c r="L67" s="366"/>
      <c r="M67" s="366"/>
    </row>
    <row r="68" spans="1:13">
      <c r="A68" s="78"/>
      <c r="B68" s="370"/>
      <c r="C68" s="370"/>
      <c r="D68" s="370"/>
      <c r="E68" s="370"/>
      <c r="F68" s="370"/>
      <c r="G68" s="370"/>
      <c r="H68" s="370"/>
      <c r="I68" s="370"/>
      <c r="J68" s="370"/>
      <c r="K68" s="370"/>
      <c r="L68" s="370"/>
      <c r="M68" s="370"/>
    </row>
    <row r="69" spans="1:13">
      <c r="A69" s="78"/>
      <c r="B69" s="371" t="s">
        <v>56</v>
      </c>
      <c r="C69" s="371"/>
      <c r="D69" s="371"/>
      <c r="E69" s="371"/>
      <c r="F69" s="371"/>
      <c r="G69" s="371"/>
      <c r="H69" s="371"/>
      <c r="I69" s="371"/>
      <c r="J69" s="371"/>
      <c r="K69" s="371"/>
      <c r="L69" s="371"/>
      <c r="M69" s="371"/>
    </row>
    <row r="70" spans="1:13">
      <c r="A70" s="78"/>
      <c r="B70" s="369" t="s">
        <v>307</v>
      </c>
      <c r="C70" s="369"/>
      <c r="D70" s="369"/>
      <c r="E70" s="369"/>
      <c r="F70" s="369"/>
      <c r="G70" s="369"/>
      <c r="H70" s="369"/>
      <c r="I70" s="369"/>
      <c r="J70" s="369"/>
      <c r="K70" s="369"/>
      <c r="L70" s="369"/>
      <c r="M70" s="369"/>
    </row>
    <row r="71" spans="1:13">
      <c r="A71" s="78"/>
      <c r="B71" s="78"/>
      <c r="C71" s="366" t="s">
        <v>356</v>
      </c>
      <c r="D71" s="366"/>
      <c r="E71" s="366"/>
      <c r="F71" s="366"/>
      <c r="G71" s="366"/>
      <c r="H71" s="366"/>
      <c r="I71" s="366"/>
      <c r="J71" s="366"/>
      <c r="K71" s="366"/>
      <c r="L71" s="366"/>
      <c r="M71" s="366"/>
    </row>
    <row r="72" spans="1:13">
      <c r="A72" s="78"/>
      <c r="B72" s="78"/>
      <c r="C72" s="366" t="s">
        <v>357</v>
      </c>
      <c r="D72" s="366"/>
      <c r="E72" s="366"/>
      <c r="F72" s="366"/>
      <c r="G72" s="366"/>
      <c r="H72" s="366"/>
      <c r="I72" s="366"/>
      <c r="J72" s="366"/>
      <c r="K72" s="366"/>
      <c r="L72" s="366"/>
      <c r="M72" s="366"/>
    </row>
    <row r="73" spans="1:13">
      <c r="A73" s="78"/>
      <c r="B73" s="78"/>
      <c r="C73" s="366" t="s">
        <v>358</v>
      </c>
      <c r="D73" s="366"/>
      <c r="E73" s="366"/>
      <c r="F73" s="366"/>
      <c r="G73" s="366"/>
      <c r="H73" s="366"/>
      <c r="I73" s="366"/>
      <c r="J73" s="366"/>
      <c r="K73" s="366"/>
      <c r="L73" s="366"/>
      <c r="M73" s="366"/>
    </row>
    <row r="74" spans="1:13">
      <c r="A74" s="78"/>
      <c r="B74" s="78"/>
      <c r="C74" s="366" t="s">
        <v>359</v>
      </c>
      <c r="D74" s="366"/>
      <c r="E74" s="366"/>
      <c r="F74" s="366"/>
      <c r="G74" s="366"/>
      <c r="H74" s="366"/>
      <c r="I74" s="366"/>
      <c r="J74" s="366"/>
      <c r="K74" s="366"/>
      <c r="L74" s="366"/>
      <c r="M74" s="366"/>
    </row>
    <row r="75" spans="1:13">
      <c r="A75" s="78"/>
      <c r="B75" s="78"/>
      <c r="C75" s="366" t="s">
        <v>360</v>
      </c>
      <c r="D75" s="366"/>
      <c r="E75" s="366"/>
      <c r="F75" s="366"/>
      <c r="G75" s="366"/>
      <c r="H75" s="366"/>
      <c r="I75" s="366"/>
      <c r="J75" s="366"/>
      <c r="K75" s="366"/>
      <c r="L75" s="366"/>
      <c r="M75" s="366"/>
    </row>
    <row r="76" spans="1:13">
      <c r="A76" s="78"/>
      <c r="B76" s="78"/>
      <c r="C76" s="366" t="s">
        <v>361</v>
      </c>
      <c r="D76" s="366"/>
      <c r="E76" s="366"/>
      <c r="F76" s="366"/>
      <c r="G76" s="366"/>
      <c r="H76" s="366"/>
      <c r="I76" s="366"/>
      <c r="J76" s="366"/>
      <c r="K76" s="366"/>
      <c r="L76" s="366"/>
      <c r="M76" s="366"/>
    </row>
    <row r="77" spans="1:13">
      <c r="A77" s="78"/>
      <c r="B77" s="78"/>
      <c r="C77" s="366" t="s">
        <v>362</v>
      </c>
      <c r="D77" s="366"/>
      <c r="E77" s="366"/>
      <c r="F77" s="366"/>
      <c r="G77" s="366"/>
      <c r="H77" s="366"/>
      <c r="I77" s="366"/>
      <c r="J77" s="366"/>
      <c r="K77" s="366"/>
      <c r="L77" s="366"/>
      <c r="M77" s="366"/>
    </row>
    <row r="78" spans="1:13" ht="29.45" customHeight="1">
      <c r="A78" s="78"/>
      <c r="B78" s="78"/>
      <c r="C78" s="367" t="s">
        <v>363</v>
      </c>
      <c r="D78" s="367"/>
      <c r="E78" s="367"/>
      <c r="F78" s="367"/>
      <c r="G78" s="367"/>
      <c r="H78" s="367"/>
      <c r="I78" s="367"/>
      <c r="J78" s="367"/>
      <c r="K78" s="367"/>
      <c r="L78" s="367"/>
      <c r="M78" s="367"/>
    </row>
    <row r="79" spans="1:13">
      <c r="A79" s="78"/>
      <c r="B79" s="368"/>
      <c r="C79" s="368"/>
      <c r="D79" s="368"/>
      <c r="E79" s="368"/>
      <c r="F79" s="368"/>
      <c r="G79" s="368"/>
      <c r="H79" s="368"/>
      <c r="I79" s="368"/>
      <c r="J79" s="368"/>
      <c r="K79" s="368"/>
      <c r="L79" s="368"/>
      <c r="M79" s="368"/>
    </row>
    <row r="80" spans="1:13">
      <c r="A80" s="78"/>
      <c r="B80" s="369" t="s">
        <v>314</v>
      </c>
      <c r="C80" s="369"/>
      <c r="D80" s="369"/>
      <c r="E80" s="369"/>
      <c r="F80" s="369"/>
      <c r="G80" s="369"/>
      <c r="H80" s="369"/>
      <c r="I80" s="369"/>
      <c r="J80" s="369"/>
      <c r="K80" s="369"/>
      <c r="L80" s="369"/>
      <c r="M80" s="369"/>
    </row>
    <row r="81" spans="1:13">
      <c r="A81" s="78"/>
      <c r="B81" s="78"/>
      <c r="C81" s="366" t="s">
        <v>364</v>
      </c>
      <c r="D81" s="366"/>
      <c r="E81" s="366"/>
      <c r="F81" s="366"/>
      <c r="G81" s="366"/>
      <c r="H81" s="366"/>
      <c r="I81" s="366"/>
      <c r="J81" s="366"/>
      <c r="K81" s="366"/>
      <c r="L81" s="366"/>
      <c r="M81" s="366"/>
    </row>
    <row r="82" spans="1:13">
      <c r="A82" s="78"/>
      <c r="B82" s="78"/>
      <c r="C82" s="366" t="s">
        <v>365</v>
      </c>
      <c r="D82" s="366"/>
      <c r="E82" s="366"/>
      <c r="F82" s="366"/>
      <c r="G82" s="366"/>
      <c r="H82" s="366"/>
      <c r="I82" s="366"/>
      <c r="J82" s="366"/>
      <c r="K82" s="366"/>
      <c r="L82" s="366"/>
      <c r="M82" s="366"/>
    </row>
    <row r="83" spans="1:13">
      <c r="A83" s="78"/>
      <c r="B83" s="78"/>
      <c r="C83" s="366" t="s">
        <v>366</v>
      </c>
      <c r="D83" s="366"/>
      <c r="E83" s="366"/>
      <c r="F83" s="366"/>
      <c r="G83" s="366"/>
      <c r="H83" s="366"/>
      <c r="I83" s="366"/>
      <c r="J83" s="366"/>
      <c r="K83" s="366"/>
      <c r="L83" s="366"/>
      <c r="M83" s="366"/>
    </row>
    <row r="84" spans="1:13">
      <c r="A84" s="78"/>
      <c r="B84" s="78"/>
      <c r="C84" s="366" t="s">
        <v>367</v>
      </c>
      <c r="D84" s="366"/>
      <c r="E84" s="366"/>
      <c r="F84" s="366"/>
      <c r="G84" s="366"/>
      <c r="H84" s="366"/>
      <c r="I84" s="366"/>
      <c r="J84" s="366"/>
      <c r="K84" s="366"/>
      <c r="L84" s="366"/>
      <c r="M84" s="366"/>
    </row>
    <row r="85" spans="1:13">
      <c r="A85" s="78"/>
      <c r="B85" s="78"/>
      <c r="C85" s="366" t="s">
        <v>368</v>
      </c>
      <c r="D85" s="366"/>
      <c r="E85" s="366"/>
      <c r="F85" s="366"/>
      <c r="G85" s="366"/>
      <c r="H85" s="366"/>
      <c r="I85" s="366"/>
      <c r="J85" s="366"/>
      <c r="K85" s="366"/>
      <c r="L85" s="366"/>
      <c r="M85" s="366"/>
    </row>
    <row r="86" spans="1:13">
      <c r="A86" s="78"/>
      <c r="B86" s="78"/>
      <c r="C86" s="366" t="s">
        <v>369</v>
      </c>
      <c r="D86" s="366"/>
      <c r="E86" s="366"/>
      <c r="F86" s="366"/>
      <c r="G86" s="366"/>
      <c r="H86" s="366"/>
      <c r="I86" s="366"/>
      <c r="J86" s="366"/>
      <c r="K86" s="366"/>
      <c r="L86" s="366"/>
      <c r="M86" s="366"/>
    </row>
    <row r="87" spans="1:13">
      <c r="A87" s="78"/>
      <c r="B87" s="78"/>
      <c r="C87" s="366" t="s">
        <v>370</v>
      </c>
      <c r="D87" s="366"/>
      <c r="E87" s="366"/>
      <c r="F87" s="366"/>
      <c r="G87" s="366"/>
      <c r="H87" s="366"/>
      <c r="I87" s="366"/>
      <c r="J87" s="366"/>
      <c r="K87" s="366"/>
      <c r="L87" s="366"/>
      <c r="M87" s="366"/>
    </row>
    <row r="88" spans="1:13">
      <c r="A88" s="78"/>
      <c r="B88" s="78"/>
      <c r="C88" s="366" t="s">
        <v>371</v>
      </c>
      <c r="D88" s="366"/>
      <c r="E88" s="366"/>
      <c r="F88" s="366"/>
      <c r="G88" s="366"/>
      <c r="H88" s="366"/>
      <c r="I88" s="366"/>
      <c r="J88" s="366"/>
      <c r="K88" s="366"/>
      <c r="L88" s="366"/>
      <c r="M88" s="366"/>
    </row>
    <row r="89" spans="1:13">
      <c r="A89" s="78"/>
      <c r="B89" s="78"/>
      <c r="C89" s="366" t="s">
        <v>372</v>
      </c>
      <c r="D89" s="366"/>
      <c r="E89" s="366"/>
      <c r="F89" s="366"/>
      <c r="G89" s="366"/>
      <c r="H89" s="366"/>
      <c r="I89" s="366"/>
      <c r="J89" s="366"/>
      <c r="K89" s="366"/>
      <c r="L89" s="366"/>
      <c r="M89" s="366"/>
    </row>
    <row r="90" spans="1:13">
      <c r="A90" s="78"/>
      <c r="B90" s="370"/>
      <c r="C90" s="370"/>
      <c r="D90" s="370"/>
      <c r="E90" s="370"/>
      <c r="F90" s="370"/>
      <c r="G90" s="370"/>
      <c r="H90" s="370"/>
      <c r="I90" s="370"/>
      <c r="J90" s="370"/>
      <c r="K90" s="370"/>
      <c r="L90" s="370"/>
      <c r="M90" s="370"/>
    </row>
    <row r="91" spans="1:13">
      <c r="A91" s="78"/>
      <c r="B91" s="371" t="s">
        <v>57</v>
      </c>
      <c r="C91" s="371"/>
      <c r="D91" s="371"/>
      <c r="E91" s="371"/>
      <c r="F91" s="371"/>
      <c r="G91" s="371"/>
      <c r="H91" s="371"/>
      <c r="I91" s="371"/>
      <c r="J91" s="371"/>
      <c r="K91" s="371"/>
      <c r="L91" s="371"/>
      <c r="M91" s="371"/>
    </row>
    <row r="92" spans="1:13">
      <c r="A92" s="78"/>
      <c r="B92" s="369" t="s">
        <v>307</v>
      </c>
      <c r="C92" s="369"/>
      <c r="D92" s="369"/>
      <c r="E92" s="369"/>
      <c r="F92" s="369"/>
      <c r="G92" s="369"/>
      <c r="H92" s="369"/>
      <c r="I92" s="369"/>
      <c r="J92" s="369"/>
      <c r="K92" s="369"/>
      <c r="L92" s="369"/>
      <c r="M92" s="369"/>
    </row>
    <row r="93" spans="1:13">
      <c r="A93" s="78"/>
      <c r="B93" s="78"/>
      <c r="C93" s="366" t="s">
        <v>373</v>
      </c>
      <c r="D93" s="366"/>
      <c r="E93" s="366"/>
      <c r="F93" s="366"/>
      <c r="G93" s="366"/>
      <c r="H93" s="366"/>
      <c r="I93" s="366"/>
      <c r="J93" s="366"/>
      <c r="K93" s="366"/>
      <c r="L93" s="366"/>
      <c r="M93" s="366"/>
    </row>
    <row r="94" spans="1:13" ht="29.45" customHeight="1">
      <c r="A94" s="78"/>
      <c r="B94" s="78"/>
      <c r="C94" s="367" t="s">
        <v>374</v>
      </c>
      <c r="D94" s="367"/>
      <c r="E94" s="367"/>
      <c r="F94" s="367"/>
      <c r="G94" s="367"/>
      <c r="H94" s="367"/>
      <c r="I94" s="367"/>
      <c r="J94" s="367"/>
      <c r="K94" s="367"/>
      <c r="L94" s="367"/>
      <c r="M94" s="367"/>
    </row>
    <row r="95" spans="1:13">
      <c r="A95" s="78"/>
      <c r="B95" s="78"/>
      <c r="C95" s="366" t="s">
        <v>375</v>
      </c>
      <c r="D95" s="366"/>
      <c r="E95" s="366"/>
      <c r="F95" s="366"/>
      <c r="G95" s="366"/>
      <c r="H95" s="366"/>
      <c r="I95" s="366"/>
      <c r="J95" s="366"/>
      <c r="K95" s="366"/>
      <c r="L95" s="366"/>
      <c r="M95" s="366"/>
    </row>
    <row r="96" spans="1:13">
      <c r="A96" s="78"/>
      <c r="B96" s="78"/>
      <c r="C96" s="366" t="s">
        <v>376</v>
      </c>
      <c r="D96" s="366"/>
      <c r="E96" s="366"/>
      <c r="F96" s="366"/>
      <c r="G96" s="366"/>
      <c r="H96" s="366"/>
      <c r="I96" s="366"/>
      <c r="J96" s="366"/>
      <c r="K96" s="366"/>
      <c r="L96" s="366"/>
      <c r="M96" s="366"/>
    </row>
    <row r="97" spans="1:13" ht="29.45" customHeight="1">
      <c r="A97" s="78"/>
      <c r="B97" s="78"/>
      <c r="C97" s="367" t="s">
        <v>377</v>
      </c>
      <c r="D97" s="367"/>
      <c r="E97" s="367"/>
      <c r="F97" s="367"/>
      <c r="G97" s="367"/>
      <c r="H97" s="367"/>
      <c r="I97" s="367"/>
      <c r="J97" s="367"/>
      <c r="K97" s="367"/>
      <c r="L97" s="367"/>
      <c r="M97" s="367"/>
    </row>
    <row r="98" spans="1:13">
      <c r="A98" s="78"/>
      <c r="B98" s="78"/>
      <c r="C98" s="366" t="s">
        <v>378</v>
      </c>
      <c r="D98" s="366"/>
      <c r="E98" s="366"/>
      <c r="F98" s="366"/>
      <c r="G98" s="366"/>
      <c r="H98" s="366"/>
      <c r="I98" s="366"/>
      <c r="J98" s="366"/>
      <c r="K98" s="366"/>
      <c r="L98" s="366"/>
      <c r="M98" s="366"/>
    </row>
    <row r="99" spans="1:13">
      <c r="A99" s="78"/>
      <c r="B99" s="78"/>
      <c r="C99" s="366" t="s">
        <v>379</v>
      </c>
      <c r="D99" s="366"/>
      <c r="E99" s="366"/>
      <c r="F99" s="366"/>
      <c r="G99" s="366"/>
      <c r="H99" s="366"/>
      <c r="I99" s="366"/>
      <c r="J99" s="366"/>
      <c r="K99" s="366"/>
      <c r="L99" s="366"/>
      <c r="M99" s="366"/>
    </row>
    <row r="100" spans="1:13">
      <c r="A100" s="78"/>
      <c r="B100" s="368"/>
      <c r="C100" s="368"/>
      <c r="D100" s="368"/>
      <c r="E100" s="368"/>
      <c r="F100" s="368"/>
      <c r="G100" s="368"/>
      <c r="H100" s="368"/>
      <c r="I100" s="368"/>
      <c r="J100" s="368"/>
      <c r="K100" s="368"/>
      <c r="L100" s="368"/>
      <c r="M100" s="368"/>
    </row>
    <row r="101" spans="1:13">
      <c r="A101" s="78"/>
      <c r="B101" s="369" t="s">
        <v>314</v>
      </c>
      <c r="C101" s="369"/>
      <c r="D101" s="369"/>
      <c r="E101" s="369"/>
      <c r="F101" s="369"/>
      <c r="G101" s="369"/>
      <c r="H101" s="369"/>
      <c r="I101" s="369"/>
      <c r="J101" s="369"/>
      <c r="K101" s="369"/>
      <c r="L101" s="369"/>
      <c r="M101" s="369"/>
    </row>
    <row r="102" spans="1:13">
      <c r="A102" s="78"/>
      <c r="B102" s="78"/>
      <c r="C102" s="366" t="s">
        <v>380</v>
      </c>
      <c r="D102" s="366"/>
      <c r="E102" s="366"/>
      <c r="F102" s="366"/>
      <c r="G102" s="366"/>
      <c r="H102" s="366"/>
      <c r="I102" s="366"/>
      <c r="J102" s="366"/>
      <c r="K102" s="366"/>
      <c r="L102" s="366"/>
      <c r="M102" s="366"/>
    </row>
    <row r="103" spans="1:13">
      <c r="A103" s="78"/>
      <c r="B103" s="78"/>
      <c r="C103" s="366" t="s">
        <v>381</v>
      </c>
      <c r="D103" s="366"/>
      <c r="E103" s="366"/>
      <c r="F103" s="366"/>
      <c r="G103" s="366"/>
      <c r="H103" s="366"/>
      <c r="I103" s="366"/>
      <c r="J103" s="366"/>
      <c r="K103" s="366"/>
      <c r="L103" s="366"/>
      <c r="M103" s="366"/>
    </row>
    <row r="104" spans="1:13">
      <c r="A104" s="78"/>
      <c r="B104" s="78"/>
      <c r="C104" s="366" t="s">
        <v>382</v>
      </c>
      <c r="D104" s="366"/>
      <c r="E104" s="366"/>
      <c r="F104" s="366"/>
      <c r="G104" s="366"/>
      <c r="H104" s="366"/>
      <c r="I104" s="366"/>
      <c r="J104" s="366"/>
      <c r="K104" s="366"/>
      <c r="L104" s="366"/>
      <c r="M104" s="366"/>
    </row>
    <row r="105" spans="1:13">
      <c r="A105" s="78"/>
      <c r="B105" s="78"/>
      <c r="C105" s="366" t="s">
        <v>383</v>
      </c>
      <c r="D105" s="366"/>
      <c r="E105" s="366"/>
      <c r="F105" s="366"/>
      <c r="G105" s="366"/>
      <c r="H105" s="366"/>
      <c r="I105" s="366"/>
      <c r="J105" s="366"/>
      <c r="K105" s="366"/>
      <c r="L105" s="366"/>
      <c r="M105" s="366"/>
    </row>
    <row r="106" spans="1:13">
      <c r="A106" s="78"/>
      <c r="B106" s="78"/>
      <c r="C106" s="366" t="s">
        <v>384</v>
      </c>
      <c r="D106" s="366"/>
      <c r="E106" s="366"/>
      <c r="F106" s="366"/>
      <c r="G106" s="366"/>
      <c r="H106" s="366"/>
      <c r="I106" s="366"/>
      <c r="J106" s="366"/>
      <c r="K106" s="366"/>
      <c r="L106" s="366"/>
      <c r="M106" s="366"/>
    </row>
    <row r="107" spans="1:13">
      <c r="A107" s="78"/>
      <c r="B107" s="78"/>
      <c r="C107" s="366" t="s">
        <v>385</v>
      </c>
      <c r="D107" s="366"/>
      <c r="E107" s="366"/>
      <c r="F107" s="366"/>
      <c r="G107" s="366"/>
      <c r="H107" s="366"/>
      <c r="I107" s="366"/>
      <c r="J107" s="366"/>
      <c r="K107" s="366"/>
      <c r="L107" s="366"/>
      <c r="M107" s="366"/>
    </row>
    <row r="108" spans="1:13">
      <c r="A108" s="78"/>
      <c r="B108" s="78"/>
      <c r="C108" s="366" t="s">
        <v>386</v>
      </c>
      <c r="D108" s="366"/>
      <c r="E108" s="366"/>
      <c r="F108" s="366"/>
      <c r="G108" s="366"/>
      <c r="H108" s="366"/>
      <c r="I108" s="366"/>
      <c r="J108" s="366"/>
      <c r="K108" s="366"/>
      <c r="L108" s="366"/>
      <c r="M108" s="366"/>
    </row>
    <row r="109" spans="1:13">
      <c r="A109" s="78"/>
      <c r="B109" s="370"/>
      <c r="C109" s="370"/>
      <c r="D109" s="370"/>
      <c r="E109" s="370"/>
      <c r="F109" s="370"/>
      <c r="G109" s="370"/>
      <c r="H109" s="370"/>
      <c r="I109" s="370"/>
      <c r="J109" s="370"/>
      <c r="K109" s="370"/>
      <c r="L109" s="370"/>
      <c r="M109" s="370"/>
    </row>
    <row r="110" spans="1:13">
      <c r="A110" s="78"/>
      <c r="B110" s="371" t="s">
        <v>58</v>
      </c>
      <c r="C110" s="371"/>
      <c r="D110" s="371"/>
      <c r="E110" s="371"/>
      <c r="F110" s="371"/>
      <c r="G110" s="371"/>
      <c r="H110" s="371"/>
      <c r="I110" s="371"/>
      <c r="J110" s="371"/>
      <c r="K110" s="371"/>
      <c r="L110" s="371"/>
      <c r="M110" s="371"/>
    </row>
    <row r="111" spans="1:13">
      <c r="A111" s="78"/>
      <c r="B111" s="369" t="s">
        <v>307</v>
      </c>
      <c r="C111" s="369"/>
      <c r="D111" s="369"/>
      <c r="E111" s="369"/>
      <c r="F111" s="369"/>
      <c r="G111" s="369"/>
      <c r="H111" s="369"/>
      <c r="I111" s="369"/>
      <c r="J111" s="369"/>
      <c r="K111" s="369"/>
      <c r="L111" s="369"/>
      <c r="M111" s="369"/>
    </row>
    <row r="112" spans="1:13">
      <c r="A112" s="78"/>
      <c r="B112" s="78"/>
      <c r="C112" s="366" t="s">
        <v>387</v>
      </c>
      <c r="D112" s="366"/>
      <c r="E112" s="366"/>
      <c r="F112" s="366"/>
      <c r="G112" s="366"/>
      <c r="H112" s="366"/>
      <c r="I112" s="366"/>
      <c r="J112" s="366"/>
      <c r="K112" s="366"/>
      <c r="L112" s="366"/>
      <c r="M112" s="366"/>
    </row>
    <row r="113" spans="1:13" ht="29.1" customHeight="1">
      <c r="A113" s="78"/>
      <c r="B113" s="78"/>
      <c r="C113" s="367" t="s">
        <v>388</v>
      </c>
      <c r="D113" s="367"/>
      <c r="E113" s="367"/>
      <c r="F113" s="367"/>
      <c r="G113" s="367"/>
      <c r="H113" s="367"/>
      <c r="I113" s="367"/>
      <c r="J113" s="367"/>
      <c r="K113" s="367"/>
      <c r="L113" s="367"/>
      <c r="M113" s="367"/>
    </row>
    <row r="114" spans="1:13" ht="28.35" customHeight="1">
      <c r="A114" s="78"/>
      <c r="B114" s="78"/>
      <c r="C114" s="367" t="s">
        <v>389</v>
      </c>
      <c r="D114" s="367"/>
      <c r="E114" s="367"/>
      <c r="F114" s="367"/>
      <c r="G114" s="367"/>
      <c r="H114" s="367"/>
      <c r="I114" s="367"/>
      <c r="J114" s="367"/>
      <c r="K114" s="367"/>
      <c r="L114" s="367"/>
      <c r="M114" s="367"/>
    </row>
    <row r="115" spans="1:13" ht="29.45" customHeight="1">
      <c r="A115" s="78"/>
      <c r="B115" s="78"/>
      <c r="C115" s="367" t="s">
        <v>390</v>
      </c>
      <c r="D115" s="367"/>
      <c r="E115" s="367"/>
      <c r="F115" s="367"/>
      <c r="G115" s="367"/>
      <c r="H115" s="367"/>
      <c r="I115" s="367"/>
      <c r="J115" s="367"/>
      <c r="K115" s="367"/>
      <c r="L115" s="367"/>
      <c r="M115" s="367"/>
    </row>
    <row r="116" spans="1:13">
      <c r="A116" s="78"/>
      <c r="B116" s="368"/>
      <c r="C116" s="368"/>
      <c r="D116" s="368"/>
      <c r="E116" s="368"/>
      <c r="F116" s="368"/>
      <c r="G116" s="368"/>
      <c r="H116" s="368"/>
      <c r="I116" s="368"/>
      <c r="J116" s="368"/>
      <c r="K116" s="368"/>
      <c r="L116" s="368"/>
      <c r="M116" s="368"/>
    </row>
    <row r="117" spans="1:13">
      <c r="A117" s="78"/>
      <c r="B117" s="369" t="s">
        <v>314</v>
      </c>
      <c r="C117" s="369"/>
      <c r="D117" s="369"/>
      <c r="E117" s="369"/>
      <c r="F117" s="369"/>
      <c r="G117" s="369"/>
      <c r="H117" s="369"/>
      <c r="I117" s="369"/>
      <c r="J117" s="369"/>
      <c r="K117" s="369"/>
      <c r="L117" s="369"/>
      <c r="M117" s="369"/>
    </row>
    <row r="118" spans="1:13">
      <c r="A118" s="78"/>
      <c r="B118" s="78"/>
      <c r="C118" s="366" t="s">
        <v>391</v>
      </c>
      <c r="D118" s="366"/>
      <c r="E118" s="366"/>
      <c r="F118" s="366"/>
      <c r="G118" s="366"/>
      <c r="H118" s="366"/>
      <c r="I118" s="366"/>
      <c r="J118" s="366"/>
      <c r="K118" s="366"/>
      <c r="L118" s="366"/>
      <c r="M118" s="366"/>
    </row>
    <row r="119" spans="1:13">
      <c r="A119" s="78"/>
      <c r="B119" s="78"/>
      <c r="C119" s="366" t="s">
        <v>392</v>
      </c>
      <c r="D119" s="366"/>
      <c r="E119" s="366"/>
      <c r="F119" s="366"/>
      <c r="G119" s="366"/>
      <c r="H119" s="366"/>
      <c r="I119" s="366"/>
      <c r="J119" s="366"/>
      <c r="K119" s="366"/>
      <c r="L119" s="366"/>
      <c r="M119" s="366"/>
    </row>
    <row r="120" spans="1:13">
      <c r="A120" s="78"/>
      <c r="B120" s="78"/>
      <c r="C120" s="366" t="s">
        <v>393</v>
      </c>
      <c r="D120" s="366"/>
      <c r="E120" s="366"/>
      <c r="F120" s="366"/>
      <c r="G120" s="366"/>
      <c r="H120" s="366"/>
      <c r="I120" s="366"/>
      <c r="J120" s="366"/>
      <c r="K120" s="366"/>
      <c r="L120" s="366"/>
      <c r="M120" s="366"/>
    </row>
    <row r="121" spans="1:13">
      <c r="A121" s="78"/>
      <c r="B121" s="78"/>
      <c r="C121" s="366" t="s">
        <v>394</v>
      </c>
      <c r="D121" s="366"/>
      <c r="E121" s="366"/>
      <c r="F121" s="366"/>
      <c r="G121" s="366"/>
      <c r="H121" s="366"/>
      <c r="I121" s="366"/>
      <c r="J121" s="366"/>
      <c r="K121" s="366"/>
      <c r="L121" s="366"/>
      <c r="M121" s="366"/>
    </row>
  </sheetData>
  <sheetProtection password="FFB7" sheet="1" objects="1" scenarios="1"/>
  <mergeCells count="121">
    <mergeCell ref="C7:M7"/>
    <mergeCell ref="C8:M8"/>
    <mergeCell ref="C9:M9"/>
    <mergeCell ref="B10:M10"/>
    <mergeCell ref="B11:M11"/>
    <mergeCell ref="C12:M12"/>
    <mergeCell ref="A1:M1"/>
    <mergeCell ref="B2:M2"/>
    <mergeCell ref="B3:M3"/>
    <mergeCell ref="C4:M4"/>
    <mergeCell ref="C5:M5"/>
    <mergeCell ref="C6:M6"/>
    <mergeCell ref="B19:M19"/>
    <mergeCell ref="B20:M20"/>
    <mergeCell ref="C21:M21"/>
    <mergeCell ref="C22:M22"/>
    <mergeCell ref="C23:M23"/>
    <mergeCell ref="C24:M24"/>
    <mergeCell ref="C13:M13"/>
    <mergeCell ref="C14:M14"/>
    <mergeCell ref="C15:M15"/>
    <mergeCell ref="C16:M16"/>
    <mergeCell ref="C17:M17"/>
    <mergeCell ref="B18:M18"/>
    <mergeCell ref="B31:M31"/>
    <mergeCell ref="B32:M32"/>
    <mergeCell ref="B33:M33"/>
    <mergeCell ref="C34:M34"/>
    <mergeCell ref="C35:M35"/>
    <mergeCell ref="C36:M36"/>
    <mergeCell ref="C25:M25"/>
    <mergeCell ref="C26:M26"/>
    <mergeCell ref="B27:M27"/>
    <mergeCell ref="B28:M28"/>
    <mergeCell ref="C29:M29"/>
    <mergeCell ref="C30:M30"/>
    <mergeCell ref="B43:M43"/>
    <mergeCell ref="C44:M44"/>
    <mergeCell ref="C45:M45"/>
    <mergeCell ref="C46:M46"/>
    <mergeCell ref="C47:M47"/>
    <mergeCell ref="C48:M48"/>
    <mergeCell ref="C37:M37"/>
    <mergeCell ref="C38:M38"/>
    <mergeCell ref="C39:M39"/>
    <mergeCell ref="C40:M40"/>
    <mergeCell ref="C41:M41"/>
    <mergeCell ref="B42:M42"/>
    <mergeCell ref="B55:M55"/>
    <mergeCell ref="B56:M56"/>
    <mergeCell ref="C57:M57"/>
    <mergeCell ref="C58:M58"/>
    <mergeCell ref="C59:M59"/>
    <mergeCell ref="C60:M60"/>
    <mergeCell ref="C49:M49"/>
    <mergeCell ref="C50:M50"/>
    <mergeCell ref="C51:M51"/>
    <mergeCell ref="C52:M52"/>
    <mergeCell ref="C53:M53"/>
    <mergeCell ref="B54:M54"/>
    <mergeCell ref="C67:M67"/>
    <mergeCell ref="B68:M68"/>
    <mergeCell ref="B69:M69"/>
    <mergeCell ref="B70:M70"/>
    <mergeCell ref="C71:M71"/>
    <mergeCell ref="C72:M72"/>
    <mergeCell ref="C61:M61"/>
    <mergeCell ref="B62:M62"/>
    <mergeCell ref="B63:M63"/>
    <mergeCell ref="C64:M64"/>
    <mergeCell ref="C65:M65"/>
    <mergeCell ref="C66:M66"/>
    <mergeCell ref="B79:M79"/>
    <mergeCell ref="B80:M80"/>
    <mergeCell ref="C81:M81"/>
    <mergeCell ref="C82:M82"/>
    <mergeCell ref="C83:M83"/>
    <mergeCell ref="C84:M84"/>
    <mergeCell ref="C73:M73"/>
    <mergeCell ref="C74:M74"/>
    <mergeCell ref="C75:M75"/>
    <mergeCell ref="C76:M76"/>
    <mergeCell ref="C77:M77"/>
    <mergeCell ref="C78:M78"/>
    <mergeCell ref="B91:M91"/>
    <mergeCell ref="B92:M92"/>
    <mergeCell ref="C93:M93"/>
    <mergeCell ref="C94:M94"/>
    <mergeCell ref="C95:M95"/>
    <mergeCell ref="C96:M96"/>
    <mergeCell ref="C85:M85"/>
    <mergeCell ref="C86:M86"/>
    <mergeCell ref="C87:M87"/>
    <mergeCell ref="C88:M88"/>
    <mergeCell ref="C89:M89"/>
    <mergeCell ref="B90:M90"/>
    <mergeCell ref="C103:M103"/>
    <mergeCell ref="C104:M104"/>
    <mergeCell ref="C105:M105"/>
    <mergeCell ref="C106:M106"/>
    <mergeCell ref="C107:M107"/>
    <mergeCell ref="C108:M108"/>
    <mergeCell ref="C97:M97"/>
    <mergeCell ref="C98:M98"/>
    <mergeCell ref="C99:M99"/>
    <mergeCell ref="B100:M100"/>
    <mergeCell ref="B101:M101"/>
    <mergeCell ref="C102:M102"/>
    <mergeCell ref="C121:M121"/>
    <mergeCell ref="C115:M115"/>
    <mergeCell ref="B116:M116"/>
    <mergeCell ref="B117:M117"/>
    <mergeCell ref="C118:M118"/>
    <mergeCell ref="C119:M119"/>
    <mergeCell ref="C120:M120"/>
    <mergeCell ref="B109:M109"/>
    <mergeCell ref="B110:M110"/>
    <mergeCell ref="B111:M111"/>
    <mergeCell ref="C112:M112"/>
    <mergeCell ref="C113:M113"/>
    <mergeCell ref="C114:M114"/>
  </mergeCells>
  <phoneticPr fontId="3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01"/>
  <sheetViews>
    <sheetView topLeftCell="B1" workbookViewId="0">
      <selection activeCell="C91" sqref="C91:M91"/>
    </sheetView>
  </sheetViews>
  <sheetFormatPr defaultColWidth="8.875" defaultRowHeight="15"/>
  <cols>
    <col min="1" max="1" width="8.875" style="77" hidden="1" customWidth="1"/>
    <col min="2" max="16384" width="8.875" style="77"/>
  </cols>
  <sheetData>
    <row r="1" spans="1:13" ht="21">
      <c r="A1" s="375" t="s">
        <v>395</v>
      </c>
      <c r="B1" s="375"/>
      <c r="C1" s="375"/>
      <c r="D1" s="375"/>
      <c r="E1" s="375"/>
      <c r="F1" s="375"/>
      <c r="G1" s="375"/>
      <c r="H1" s="375"/>
      <c r="I1" s="375"/>
      <c r="J1" s="375"/>
      <c r="K1" s="375"/>
      <c r="L1" s="375"/>
      <c r="M1" s="375"/>
    </row>
    <row r="2" spans="1:13">
      <c r="A2" s="78"/>
      <c r="B2" s="371" t="s">
        <v>60</v>
      </c>
      <c r="C2" s="371"/>
      <c r="D2" s="371"/>
      <c r="E2" s="371"/>
      <c r="F2" s="371"/>
      <c r="G2" s="371"/>
      <c r="H2" s="371"/>
      <c r="I2" s="371"/>
      <c r="J2" s="371"/>
      <c r="K2" s="371"/>
      <c r="L2" s="371"/>
      <c r="M2" s="371"/>
    </row>
    <row r="3" spans="1:13">
      <c r="A3" s="78"/>
      <c r="B3" s="369" t="s">
        <v>307</v>
      </c>
      <c r="C3" s="369"/>
      <c r="D3" s="369"/>
      <c r="E3" s="369"/>
      <c r="F3" s="369"/>
      <c r="G3" s="369"/>
      <c r="H3" s="369"/>
      <c r="I3" s="369"/>
      <c r="J3" s="369"/>
      <c r="K3" s="369"/>
      <c r="L3" s="369"/>
      <c r="M3" s="369"/>
    </row>
    <row r="4" spans="1:13">
      <c r="A4" s="78"/>
      <c r="B4" s="78"/>
      <c r="C4" s="366" t="s">
        <v>396</v>
      </c>
      <c r="D4" s="366"/>
      <c r="E4" s="366"/>
      <c r="F4" s="366"/>
      <c r="G4" s="366"/>
      <c r="H4" s="366"/>
      <c r="I4" s="366"/>
      <c r="J4" s="366"/>
      <c r="K4" s="366"/>
      <c r="L4" s="366"/>
      <c r="M4" s="366"/>
    </row>
    <row r="5" spans="1:13" ht="29.45" customHeight="1">
      <c r="A5" s="78"/>
      <c r="B5" s="78"/>
      <c r="C5" s="367" t="s">
        <v>397</v>
      </c>
      <c r="D5" s="367"/>
      <c r="E5" s="367"/>
      <c r="F5" s="367"/>
      <c r="G5" s="367"/>
      <c r="H5" s="367"/>
      <c r="I5" s="367"/>
      <c r="J5" s="367"/>
      <c r="K5" s="367"/>
      <c r="L5" s="367"/>
      <c r="M5" s="367"/>
    </row>
    <row r="6" spans="1:13" ht="28.35" customHeight="1">
      <c r="A6" s="78"/>
      <c r="B6" s="78"/>
      <c r="C6" s="372" t="s">
        <v>398</v>
      </c>
      <c r="D6" s="367"/>
      <c r="E6" s="367"/>
      <c r="F6" s="367"/>
      <c r="G6" s="367"/>
      <c r="H6" s="367"/>
      <c r="I6" s="367"/>
      <c r="J6" s="367"/>
      <c r="K6" s="367"/>
      <c r="L6" s="367"/>
      <c r="M6" s="367"/>
    </row>
    <row r="7" spans="1:13" ht="29.45" customHeight="1">
      <c r="A7" s="78"/>
      <c r="B7" s="78"/>
      <c r="C7" s="372" t="s">
        <v>399</v>
      </c>
      <c r="D7" s="367"/>
      <c r="E7" s="367"/>
      <c r="F7" s="367"/>
      <c r="G7" s="367"/>
      <c r="H7" s="367"/>
      <c r="I7" s="367"/>
      <c r="J7" s="367"/>
      <c r="K7" s="367"/>
      <c r="L7" s="367"/>
      <c r="M7" s="367"/>
    </row>
    <row r="8" spans="1:13" ht="29.1" customHeight="1">
      <c r="A8" s="78"/>
      <c r="B8" s="78"/>
      <c r="C8" s="367" t="s">
        <v>400</v>
      </c>
      <c r="D8" s="367"/>
      <c r="E8" s="367"/>
      <c r="F8" s="367"/>
      <c r="G8" s="367"/>
      <c r="H8" s="367"/>
      <c r="I8" s="367"/>
      <c r="J8" s="367"/>
      <c r="K8" s="367"/>
      <c r="L8" s="367"/>
      <c r="M8" s="367"/>
    </row>
    <row r="9" spans="1:13">
      <c r="A9" s="78"/>
      <c r="B9" s="78"/>
      <c r="C9" s="366" t="s">
        <v>401</v>
      </c>
      <c r="D9" s="366"/>
      <c r="E9" s="366"/>
      <c r="F9" s="366"/>
      <c r="G9" s="366"/>
      <c r="H9" s="366"/>
      <c r="I9" s="366"/>
      <c r="J9" s="366"/>
      <c r="K9" s="366"/>
      <c r="L9" s="366"/>
      <c r="M9" s="366"/>
    </row>
    <row r="10" spans="1:13">
      <c r="A10" s="78"/>
      <c r="B10" s="78"/>
      <c r="C10" s="366" t="s">
        <v>402</v>
      </c>
      <c r="D10" s="366"/>
      <c r="E10" s="366"/>
      <c r="F10" s="366"/>
      <c r="G10" s="366"/>
      <c r="H10" s="366"/>
      <c r="I10" s="366"/>
      <c r="J10" s="366"/>
      <c r="K10" s="366"/>
      <c r="L10" s="366"/>
      <c r="M10" s="366"/>
    </row>
    <row r="11" spans="1:13" ht="29.1" customHeight="1">
      <c r="A11" s="78"/>
      <c r="B11" s="78"/>
      <c r="C11" s="367" t="s">
        <v>403</v>
      </c>
      <c r="D11" s="367"/>
      <c r="E11" s="367"/>
      <c r="F11" s="367"/>
      <c r="G11" s="367"/>
      <c r="H11" s="367"/>
      <c r="I11" s="367"/>
      <c r="J11" s="367"/>
      <c r="K11" s="367"/>
      <c r="L11" s="367"/>
      <c r="M11" s="367"/>
    </row>
    <row r="12" spans="1:13">
      <c r="A12" s="78"/>
      <c r="B12" s="78"/>
      <c r="C12" s="366" t="s">
        <v>404</v>
      </c>
      <c r="D12" s="366"/>
      <c r="E12" s="366"/>
      <c r="F12" s="366"/>
      <c r="G12" s="366"/>
      <c r="H12" s="366"/>
      <c r="I12" s="366"/>
      <c r="J12" s="366"/>
      <c r="K12" s="366"/>
      <c r="L12" s="366"/>
      <c r="M12" s="366"/>
    </row>
    <row r="13" spans="1:13">
      <c r="A13" s="78"/>
      <c r="B13" s="78"/>
      <c r="C13" s="366" t="s">
        <v>405</v>
      </c>
      <c r="D13" s="366"/>
      <c r="E13" s="366"/>
      <c r="F13" s="366"/>
      <c r="G13" s="366"/>
      <c r="H13" s="366"/>
      <c r="I13" s="366"/>
      <c r="J13" s="366"/>
      <c r="K13" s="366"/>
      <c r="L13" s="366"/>
      <c r="M13" s="366"/>
    </row>
    <row r="14" spans="1:13">
      <c r="A14" s="78"/>
      <c r="B14" s="376"/>
      <c r="C14" s="376"/>
      <c r="D14" s="376"/>
      <c r="E14" s="376"/>
      <c r="F14" s="376"/>
      <c r="G14" s="376"/>
      <c r="H14" s="376"/>
      <c r="I14" s="376"/>
      <c r="J14" s="376"/>
      <c r="K14" s="376"/>
      <c r="L14" s="376"/>
      <c r="M14" s="376"/>
    </row>
    <row r="15" spans="1:13">
      <c r="A15" s="78"/>
      <c r="B15" s="369" t="s">
        <v>314</v>
      </c>
      <c r="C15" s="369"/>
      <c r="D15" s="369"/>
      <c r="E15" s="369"/>
      <c r="F15" s="369"/>
      <c r="G15" s="369"/>
      <c r="H15" s="369"/>
      <c r="I15" s="369"/>
      <c r="J15" s="369"/>
      <c r="K15" s="369"/>
      <c r="L15" s="369"/>
      <c r="M15" s="369"/>
    </row>
    <row r="16" spans="1:13">
      <c r="A16" s="78"/>
      <c r="B16" s="78"/>
      <c r="C16" s="369" t="s">
        <v>406</v>
      </c>
      <c r="D16" s="369"/>
      <c r="E16" s="369"/>
      <c r="F16" s="369"/>
      <c r="G16" s="369"/>
      <c r="H16" s="369"/>
      <c r="I16" s="369"/>
      <c r="J16" s="369"/>
      <c r="K16" s="369"/>
      <c r="L16" s="369"/>
      <c r="M16" s="369"/>
    </row>
    <row r="17" spans="1:13">
      <c r="A17" s="78"/>
      <c r="B17" s="78"/>
      <c r="C17" s="366" t="s">
        <v>407</v>
      </c>
      <c r="D17" s="366"/>
      <c r="E17" s="366"/>
      <c r="F17" s="366"/>
      <c r="G17" s="366"/>
      <c r="H17" s="366"/>
      <c r="I17" s="366"/>
      <c r="J17" s="366"/>
      <c r="K17" s="366"/>
      <c r="L17" s="366"/>
      <c r="M17" s="366"/>
    </row>
    <row r="18" spans="1:13">
      <c r="A18" s="78"/>
      <c r="B18" s="78"/>
      <c r="C18" s="366" t="s">
        <v>408</v>
      </c>
      <c r="D18" s="366"/>
      <c r="E18" s="366"/>
      <c r="F18" s="366"/>
      <c r="G18" s="366"/>
      <c r="H18" s="366"/>
      <c r="I18" s="366"/>
      <c r="J18" s="366"/>
      <c r="K18" s="366"/>
      <c r="L18" s="366"/>
      <c r="M18" s="366"/>
    </row>
    <row r="19" spans="1:13">
      <c r="A19" s="78"/>
      <c r="B19" s="78"/>
      <c r="C19" s="366" t="s">
        <v>409</v>
      </c>
      <c r="D19" s="366"/>
      <c r="E19" s="366"/>
      <c r="F19" s="366"/>
      <c r="G19" s="366"/>
      <c r="H19" s="366"/>
      <c r="I19" s="366"/>
      <c r="J19" s="366"/>
      <c r="K19" s="366"/>
      <c r="L19" s="366"/>
      <c r="M19" s="366"/>
    </row>
    <row r="20" spans="1:13">
      <c r="A20" s="78"/>
      <c r="B20" s="78"/>
      <c r="C20" s="366" t="s">
        <v>410</v>
      </c>
      <c r="D20" s="366"/>
      <c r="E20" s="366"/>
      <c r="F20" s="366"/>
      <c r="G20" s="366"/>
      <c r="H20" s="366"/>
      <c r="I20" s="366"/>
      <c r="J20" s="366"/>
      <c r="K20" s="366"/>
      <c r="L20" s="366"/>
      <c r="M20" s="366"/>
    </row>
    <row r="21" spans="1:13">
      <c r="A21" s="78"/>
      <c r="B21" s="78"/>
      <c r="C21" s="366" t="s">
        <v>411</v>
      </c>
      <c r="D21" s="366"/>
      <c r="E21" s="366"/>
      <c r="F21" s="366"/>
      <c r="G21" s="366"/>
      <c r="H21" s="366"/>
      <c r="I21" s="366"/>
      <c r="J21" s="366"/>
      <c r="K21" s="366"/>
      <c r="L21" s="366"/>
      <c r="M21" s="366"/>
    </row>
    <row r="22" spans="1:13">
      <c r="A22" s="78"/>
      <c r="B22" s="78"/>
      <c r="C22" s="366" t="s">
        <v>412</v>
      </c>
      <c r="D22" s="366"/>
      <c r="E22" s="366"/>
      <c r="F22" s="366"/>
      <c r="G22" s="366"/>
      <c r="H22" s="366"/>
      <c r="I22" s="366"/>
      <c r="J22" s="366"/>
      <c r="K22" s="366"/>
      <c r="L22" s="366"/>
      <c r="M22" s="366"/>
    </row>
    <row r="23" spans="1:13">
      <c r="A23" s="78"/>
      <c r="B23" s="78"/>
      <c r="C23" s="366" t="s">
        <v>413</v>
      </c>
      <c r="D23" s="366"/>
      <c r="E23" s="366"/>
      <c r="F23" s="366"/>
      <c r="G23" s="366"/>
      <c r="H23" s="366"/>
      <c r="I23" s="366"/>
      <c r="J23" s="366"/>
      <c r="K23" s="366"/>
      <c r="L23" s="366"/>
      <c r="M23" s="366"/>
    </row>
    <row r="24" spans="1:13">
      <c r="A24" s="78"/>
      <c r="B24" s="78"/>
      <c r="C24" s="366" t="s">
        <v>414</v>
      </c>
      <c r="D24" s="366"/>
      <c r="E24" s="366"/>
      <c r="F24" s="366"/>
      <c r="G24" s="366"/>
      <c r="H24" s="366"/>
      <c r="I24" s="366"/>
      <c r="J24" s="366"/>
      <c r="K24" s="366"/>
      <c r="L24" s="366"/>
      <c r="M24" s="366"/>
    </row>
    <row r="25" spans="1:13">
      <c r="A25" s="78"/>
      <c r="B25" s="78"/>
      <c r="C25" s="366" t="s">
        <v>415</v>
      </c>
      <c r="D25" s="366"/>
      <c r="E25" s="366"/>
      <c r="F25" s="366"/>
      <c r="G25" s="366"/>
      <c r="H25" s="366"/>
      <c r="I25" s="366"/>
      <c r="J25" s="366"/>
      <c r="K25" s="366"/>
      <c r="L25" s="366"/>
      <c r="M25" s="366"/>
    </row>
    <row r="26" spans="1:13">
      <c r="A26" s="78"/>
      <c r="B26" s="78"/>
      <c r="C26" s="366" t="s">
        <v>416</v>
      </c>
      <c r="D26" s="366"/>
      <c r="E26" s="366"/>
      <c r="F26" s="366"/>
      <c r="G26" s="366"/>
      <c r="H26" s="366"/>
      <c r="I26" s="366"/>
      <c r="J26" s="366"/>
      <c r="K26" s="366"/>
      <c r="L26" s="366"/>
      <c r="M26" s="366"/>
    </row>
    <row r="27" spans="1:13">
      <c r="A27" s="78"/>
      <c r="B27" s="78"/>
      <c r="C27" s="366" t="s">
        <v>417</v>
      </c>
      <c r="D27" s="366"/>
      <c r="E27" s="366"/>
      <c r="F27" s="366"/>
      <c r="G27" s="366"/>
      <c r="H27" s="366"/>
      <c r="I27" s="366"/>
      <c r="J27" s="366"/>
      <c r="K27" s="366"/>
      <c r="L27" s="366"/>
      <c r="M27" s="366"/>
    </row>
    <row r="28" spans="1:13">
      <c r="A28" s="78"/>
      <c r="B28" s="78"/>
      <c r="C28" s="366" t="s">
        <v>418</v>
      </c>
      <c r="D28" s="366"/>
      <c r="E28" s="366"/>
      <c r="F28" s="366"/>
      <c r="G28" s="366"/>
      <c r="H28" s="366"/>
      <c r="I28" s="366"/>
      <c r="J28" s="366"/>
      <c r="K28" s="366"/>
      <c r="L28" s="366"/>
      <c r="M28" s="366"/>
    </row>
    <row r="29" spans="1:13">
      <c r="A29" s="78"/>
      <c r="B29" s="78"/>
      <c r="C29" s="366" t="s">
        <v>419</v>
      </c>
      <c r="D29" s="366"/>
      <c r="E29" s="366"/>
      <c r="F29" s="366"/>
      <c r="G29" s="366"/>
      <c r="H29" s="366"/>
      <c r="I29" s="366"/>
      <c r="J29" s="366"/>
      <c r="K29" s="366"/>
      <c r="L29" s="366"/>
      <c r="M29" s="366"/>
    </row>
    <row r="30" spans="1:13">
      <c r="A30" s="78"/>
      <c r="B30" s="78"/>
      <c r="C30" s="366" t="s">
        <v>420</v>
      </c>
      <c r="D30" s="366"/>
      <c r="E30" s="366"/>
      <c r="F30" s="366"/>
      <c r="G30" s="366"/>
      <c r="H30" s="366"/>
      <c r="I30" s="366"/>
      <c r="J30" s="366"/>
      <c r="K30" s="366"/>
      <c r="L30" s="366"/>
      <c r="M30" s="366"/>
    </row>
    <row r="31" spans="1:13">
      <c r="A31" s="78"/>
      <c r="B31" s="78"/>
      <c r="C31" s="366" t="s">
        <v>421</v>
      </c>
      <c r="D31" s="366"/>
      <c r="E31" s="366"/>
      <c r="F31" s="366"/>
      <c r="G31" s="366"/>
      <c r="H31" s="366"/>
      <c r="I31" s="366"/>
      <c r="J31" s="366"/>
      <c r="K31" s="366"/>
      <c r="L31" s="366"/>
      <c r="M31" s="366"/>
    </row>
    <row r="32" spans="1:13">
      <c r="A32" s="78"/>
      <c r="B32" s="78"/>
      <c r="C32" s="366" t="s">
        <v>422</v>
      </c>
      <c r="D32" s="366"/>
      <c r="E32" s="366"/>
      <c r="F32" s="366"/>
      <c r="G32" s="366"/>
      <c r="H32" s="366"/>
      <c r="I32" s="366"/>
      <c r="J32" s="366"/>
      <c r="K32" s="366"/>
      <c r="L32" s="366"/>
      <c r="M32" s="366"/>
    </row>
    <row r="33" spans="1:13">
      <c r="A33" s="78"/>
      <c r="B33" s="78"/>
      <c r="C33" s="366" t="s">
        <v>423</v>
      </c>
      <c r="D33" s="366"/>
      <c r="E33" s="366"/>
      <c r="F33" s="366"/>
      <c r="G33" s="366"/>
      <c r="H33" s="366"/>
      <c r="I33" s="366"/>
      <c r="J33" s="366"/>
      <c r="K33" s="366"/>
      <c r="L33" s="366"/>
      <c r="M33" s="366"/>
    </row>
    <row r="34" spans="1:13">
      <c r="A34" s="78"/>
      <c r="B34" s="78"/>
      <c r="C34" s="366" t="s">
        <v>424</v>
      </c>
      <c r="D34" s="366"/>
      <c r="E34" s="366"/>
      <c r="F34" s="366"/>
      <c r="G34" s="366"/>
      <c r="H34" s="366"/>
      <c r="I34" s="366"/>
      <c r="J34" s="366"/>
      <c r="K34" s="366"/>
      <c r="L34" s="366"/>
      <c r="M34" s="366"/>
    </row>
    <row r="35" spans="1:13">
      <c r="A35" s="78"/>
      <c r="B35" s="78"/>
      <c r="C35" s="366" t="s">
        <v>425</v>
      </c>
      <c r="D35" s="366"/>
      <c r="E35" s="366"/>
      <c r="F35" s="366"/>
      <c r="G35" s="366"/>
      <c r="H35" s="366"/>
      <c r="I35" s="366"/>
      <c r="J35" s="366"/>
      <c r="K35" s="366"/>
      <c r="L35" s="366"/>
      <c r="M35" s="366"/>
    </row>
    <row r="36" spans="1:13">
      <c r="A36" s="78"/>
      <c r="B36" s="78"/>
      <c r="C36" s="366" t="s">
        <v>426</v>
      </c>
      <c r="D36" s="366"/>
      <c r="E36" s="366"/>
      <c r="F36" s="366"/>
      <c r="G36" s="366"/>
      <c r="H36" s="366"/>
      <c r="I36" s="366"/>
      <c r="J36" s="366"/>
      <c r="K36" s="366"/>
      <c r="L36" s="366"/>
      <c r="M36" s="366"/>
    </row>
    <row r="37" spans="1:13">
      <c r="A37" s="78"/>
      <c r="B37" s="78"/>
      <c r="C37" s="366" t="s">
        <v>427</v>
      </c>
      <c r="D37" s="366"/>
      <c r="E37" s="366"/>
      <c r="F37" s="366"/>
      <c r="G37" s="366"/>
      <c r="H37" s="366"/>
      <c r="I37" s="366"/>
      <c r="J37" s="366"/>
      <c r="K37" s="366"/>
      <c r="L37" s="366"/>
      <c r="M37" s="366"/>
    </row>
    <row r="38" spans="1:13">
      <c r="A38" s="78"/>
      <c r="B38" s="78"/>
      <c r="C38" s="369" t="s">
        <v>428</v>
      </c>
      <c r="D38" s="369"/>
      <c r="E38" s="369"/>
      <c r="F38" s="369"/>
      <c r="G38" s="369"/>
      <c r="H38" s="369"/>
      <c r="I38" s="369"/>
      <c r="J38" s="369"/>
      <c r="K38" s="369"/>
      <c r="L38" s="369"/>
      <c r="M38" s="369"/>
    </row>
    <row r="39" spans="1:13">
      <c r="A39" s="78"/>
      <c r="B39" s="78"/>
      <c r="C39" s="366" t="s">
        <v>429</v>
      </c>
      <c r="D39" s="366"/>
      <c r="E39" s="366"/>
      <c r="F39" s="366"/>
      <c r="G39" s="366"/>
      <c r="H39" s="366"/>
      <c r="I39" s="366"/>
      <c r="J39" s="366"/>
      <c r="K39" s="366"/>
      <c r="L39" s="366"/>
      <c r="M39" s="366"/>
    </row>
    <row r="40" spans="1:13">
      <c r="A40" s="78"/>
      <c r="B40" s="78"/>
      <c r="C40" s="369" t="s">
        <v>430</v>
      </c>
      <c r="D40" s="369"/>
      <c r="E40" s="369"/>
      <c r="F40" s="369"/>
      <c r="G40" s="369"/>
      <c r="H40" s="369"/>
      <c r="I40" s="369"/>
      <c r="J40" s="369"/>
      <c r="K40" s="369"/>
      <c r="L40" s="369"/>
      <c r="M40" s="369"/>
    </row>
    <row r="41" spans="1:13">
      <c r="A41" s="78"/>
      <c r="B41" s="78"/>
      <c r="C41" s="366" t="s">
        <v>431</v>
      </c>
      <c r="D41" s="366"/>
      <c r="E41" s="366"/>
      <c r="F41" s="366"/>
      <c r="G41" s="366"/>
      <c r="H41" s="366"/>
      <c r="I41" s="366"/>
      <c r="J41" s="366"/>
      <c r="K41" s="366"/>
      <c r="L41" s="366"/>
      <c r="M41" s="366"/>
    </row>
    <row r="42" spans="1:13">
      <c r="A42" s="78"/>
      <c r="B42" s="78"/>
      <c r="C42" s="366" t="s">
        <v>432</v>
      </c>
      <c r="D42" s="366"/>
      <c r="E42" s="366"/>
      <c r="F42" s="366"/>
      <c r="G42" s="366"/>
      <c r="H42" s="366"/>
      <c r="I42" s="366"/>
      <c r="J42" s="366"/>
      <c r="K42" s="366"/>
      <c r="L42" s="366"/>
      <c r="M42" s="366"/>
    </row>
    <row r="43" spans="1:13">
      <c r="A43" s="78"/>
      <c r="B43" s="78"/>
      <c r="C43" s="366" t="s">
        <v>433</v>
      </c>
      <c r="D43" s="366"/>
      <c r="E43" s="366"/>
      <c r="F43" s="366"/>
      <c r="G43" s="366"/>
      <c r="H43" s="366"/>
      <c r="I43" s="366"/>
      <c r="J43" s="366"/>
      <c r="K43" s="366"/>
      <c r="L43" s="366"/>
      <c r="M43" s="366"/>
    </row>
    <row r="44" spans="1:13">
      <c r="A44" s="78"/>
      <c r="B44" s="370"/>
      <c r="C44" s="370"/>
      <c r="D44" s="370"/>
      <c r="E44" s="370"/>
      <c r="F44" s="370"/>
      <c r="G44" s="370"/>
      <c r="H44" s="370"/>
      <c r="I44" s="370"/>
      <c r="J44" s="370"/>
      <c r="K44" s="370"/>
      <c r="L44" s="370"/>
      <c r="M44" s="370"/>
    </row>
    <row r="45" spans="1:13">
      <c r="A45" s="78"/>
      <c r="B45" s="371" t="s">
        <v>61</v>
      </c>
      <c r="C45" s="371"/>
      <c r="D45" s="371"/>
      <c r="E45" s="371"/>
      <c r="F45" s="371"/>
      <c r="G45" s="371"/>
      <c r="H45" s="371"/>
      <c r="I45" s="371"/>
      <c r="J45" s="371"/>
      <c r="K45" s="371"/>
      <c r="L45" s="371"/>
      <c r="M45" s="371"/>
    </row>
    <row r="46" spans="1:13">
      <c r="A46" s="78"/>
      <c r="B46" s="369" t="s">
        <v>307</v>
      </c>
      <c r="C46" s="369"/>
      <c r="D46" s="369"/>
      <c r="E46" s="369"/>
      <c r="F46" s="369"/>
      <c r="G46" s="369"/>
      <c r="H46" s="369"/>
      <c r="I46" s="369"/>
      <c r="J46" s="369"/>
      <c r="K46" s="369"/>
      <c r="L46" s="369"/>
      <c r="M46" s="369"/>
    </row>
    <row r="47" spans="1:13">
      <c r="A47" s="78"/>
      <c r="B47" s="78"/>
      <c r="C47" s="366" t="s">
        <v>434</v>
      </c>
      <c r="D47" s="366"/>
      <c r="E47" s="366"/>
      <c r="F47" s="366"/>
      <c r="G47" s="366"/>
      <c r="H47" s="366"/>
      <c r="I47" s="366"/>
      <c r="J47" s="366"/>
      <c r="K47" s="366"/>
      <c r="L47" s="366"/>
      <c r="M47" s="366"/>
    </row>
    <row r="48" spans="1:13" ht="28.35" customHeight="1">
      <c r="A48" s="78"/>
      <c r="B48" s="78"/>
      <c r="C48" s="367" t="s">
        <v>435</v>
      </c>
      <c r="D48" s="367"/>
      <c r="E48" s="367"/>
      <c r="F48" s="367"/>
      <c r="G48" s="367"/>
      <c r="H48" s="367"/>
      <c r="I48" s="367"/>
      <c r="J48" s="367"/>
      <c r="K48" s="367"/>
      <c r="L48" s="367"/>
      <c r="M48" s="367"/>
    </row>
    <row r="49" spans="1:14">
      <c r="A49" s="78"/>
      <c r="B49" s="78"/>
      <c r="C49" s="366" t="s">
        <v>436</v>
      </c>
      <c r="D49" s="366"/>
      <c r="E49" s="366"/>
      <c r="F49" s="366"/>
      <c r="G49" s="366"/>
      <c r="H49" s="366"/>
      <c r="I49" s="366"/>
      <c r="J49" s="366"/>
      <c r="K49" s="366"/>
      <c r="L49" s="366"/>
      <c r="M49" s="366"/>
    </row>
    <row r="50" spans="1:14">
      <c r="A50" s="78"/>
      <c r="B50" s="78"/>
      <c r="C50" s="366" t="s">
        <v>437</v>
      </c>
      <c r="D50" s="366"/>
      <c r="E50" s="366"/>
      <c r="F50" s="366"/>
      <c r="G50" s="366"/>
      <c r="H50" s="366"/>
      <c r="I50" s="366"/>
      <c r="J50" s="366"/>
      <c r="K50" s="366"/>
      <c r="L50" s="366"/>
      <c r="M50" s="366"/>
    </row>
    <row r="51" spans="1:14">
      <c r="A51" s="78"/>
      <c r="B51" s="78"/>
      <c r="C51" s="366" t="s">
        <v>438</v>
      </c>
      <c r="D51" s="366"/>
      <c r="E51" s="366"/>
      <c r="F51" s="366"/>
      <c r="G51" s="366"/>
      <c r="H51" s="366"/>
      <c r="I51" s="366"/>
      <c r="J51" s="366"/>
      <c r="K51" s="366"/>
      <c r="L51" s="366"/>
      <c r="M51" s="366"/>
    </row>
    <row r="52" spans="1:14" ht="29.1" customHeight="1">
      <c r="A52" s="78"/>
      <c r="B52" s="78"/>
      <c r="C52" s="367" t="s">
        <v>403</v>
      </c>
      <c r="D52" s="367"/>
      <c r="E52" s="367"/>
      <c r="F52" s="367"/>
      <c r="G52" s="367"/>
      <c r="H52" s="367"/>
      <c r="I52" s="367"/>
      <c r="J52" s="367"/>
      <c r="K52" s="367"/>
      <c r="L52" s="367"/>
      <c r="M52" s="367"/>
    </row>
    <row r="53" spans="1:14">
      <c r="A53" s="368"/>
      <c r="B53" s="368"/>
      <c r="C53" s="368"/>
      <c r="D53" s="368"/>
      <c r="E53" s="368"/>
      <c r="F53" s="368"/>
      <c r="G53" s="368"/>
      <c r="H53" s="368"/>
      <c r="I53" s="368"/>
      <c r="J53" s="368"/>
      <c r="K53" s="368"/>
      <c r="L53" s="368"/>
      <c r="M53" s="368"/>
      <c r="N53" s="79"/>
    </row>
    <row r="54" spans="1:14">
      <c r="A54" s="78"/>
      <c r="B54" s="369" t="s">
        <v>314</v>
      </c>
      <c r="C54" s="369"/>
      <c r="D54" s="369"/>
      <c r="E54" s="369"/>
      <c r="F54" s="369"/>
      <c r="G54" s="369"/>
      <c r="H54" s="369"/>
      <c r="I54" s="369"/>
      <c r="J54" s="369"/>
      <c r="K54" s="369"/>
      <c r="L54" s="369"/>
      <c r="M54" s="369"/>
    </row>
    <row r="55" spans="1:14">
      <c r="A55" s="78"/>
      <c r="B55" s="78"/>
      <c r="C55" s="369" t="s">
        <v>406</v>
      </c>
      <c r="D55" s="369"/>
      <c r="E55" s="369"/>
      <c r="F55" s="369"/>
      <c r="G55" s="369"/>
      <c r="H55" s="369"/>
      <c r="I55" s="369"/>
      <c r="J55" s="369"/>
      <c r="K55" s="369"/>
      <c r="L55" s="369"/>
      <c r="M55" s="369"/>
    </row>
    <row r="56" spans="1:14">
      <c r="A56" s="78"/>
      <c r="B56" s="78"/>
      <c r="C56" s="366" t="s">
        <v>439</v>
      </c>
      <c r="D56" s="366"/>
      <c r="E56" s="366"/>
      <c r="F56" s="366"/>
      <c r="G56" s="366"/>
      <c r="H56" s="366"/>
      <c r="I56" s="366"/>
      <c r="J56" s="366"/>
      <c r="K56" s="366"/>
      <c r="L56" s="366"/>
      <c r="M56" s="366"/>
    </row>
    <row r="57" spans="1:14">
      <c r="A57" s="78"/>
      <c r="B57" s="78"/>
      <c r="C57" s="366" t="s">
        <v>440</v>
      </c>
      <c r="D57" s="366"/>
      <c r="E57" s="366"/>
      <c r="F57" s="366"/>
      <c r="G57" s="366"/>
      <c r="H57" s="366"/>
      <c r="I57" s="366"/>
      <c r="J57" s="366"/>
      <c r="K57" s="366"/>
      <c r="L57" s="366"/>
      <c r="M57" s="366"/>
    </row>
    <row r="58" spans="1:14">
      <c r="A58" s="78"/>
      <c r="B58" s="78"/>
      <c r="C58" s="366" t="s">
        <v>441</v>
      </c>
      <c r="D58" s="366"/>
      <c r="E58" s="366"/>
      <c r="F58" s="366"/>
      <c r="G58" s="366"/>
      <c r="H58" s="366"/>
      <c r="I58" s="366"/>
      <c r="J58" s="366"/>
      <c r="K58" s="366"/>
      <c r="L58" s="366"/>
      <c r="M58" s="366"/>
    </row>
    <row r="59" spans="1:14">
      <c r="A59" s="78"/>
      <c r="B59" s="78"/>
      <c r="C59" s="366" t="s">
        <v>442</v>
      </c>
      <c r="D59" s="366"/>
      <c r="E59" s="366"/>
      <c r="F59" s="366"/>
      <c r="G59" s="366"/>
      <c r="H59" s="366"/>
      <c r="I59" s="366"/>
      <c r="J59" s="366"/>
      <c r="K59" s="366"/>
      <c r="L59" s="366"/>
      <c r="M59" s="366"/>
    </row>
    <row r="60" spans="1:14">
      <c r="A60" s="78"/>
      <c r="B60" s="78"/>
      <c r="C60" s="366" t="s">
        <v>443</v>
      </c>
      <c r="D60" s="366"/>
      <c r="E60" s="366"/>
      <c r="F60" s="366"/>
      <c r="G60" s="366"/>
      <c r="H60" s="366"/>
      <c r="I60" s="366"/>
      <c r="J60" s="366"/>
      <c r="K60" s="366"/>
      <c r="L60" s="366"/>
      <c r="M60" s="366"/>
    </row>
    <row r="61" spans="1:14">
      <c r="A61" s="78"/>
      <c r="B61" s="78"/>
      <c r="C61" s="366" t="s">
        <v>444</v>
      </c>
      <c r="D61" s="366"/>
      <c r="E61" s="366"/>
      <c r="F61" s="366"/>
      <c r="G61" s="366"/>
      <c r="H61" s="366"/>
      <c r="I61" s="366"/>
      <c r="J61" s="366"/>
      <c r="K61" s="366"/>
      <c r="L61" s="366"/>
      <c r="M61" s="366"/>
    </row>
    <row r="62" spans="1:14">
      <c r="A62" s="78"/>
      <c r="B62" s="78"/>
      <c r="C62" s="366" t="s">
        <v>445</v>
      </c>
      <c r="D62" s="366"/>
      <c r="E62" s="366"/>
      <c r="F62" s="366"/>
      <c r="G62" s="366"/>
      <c r="H62" s="366"/>
      <c r="I62" s="366"/>
      <c r="J62" s="366"/>
      <c r="K62" s="366"/>
      <c r="L62" s="366"/>
      <c r="M62" s="366"/>
    </row>
    <row r="63" spans="1:14" ht="29.45" customHeight="1">
      <c r="A63" s="78"/>
      <c r="B63" s="78"/>
      <c r="C63" s="367" t="s">
        <v>446</v>
      </c>
      <c r="D63" s="367"/>
      <c r="E63" s="367"/>
      <c r="F63" s="367"/>
      <c r="G63" s="367"/>
      <c r="H63" s="367"/>
      <c r="I63" s="367"/>
      <c r="J63" s="367"/>
      <c r="K63" s="367"/>
      <c r="L63" s="367"/>
      <c r="M63" s="367"/>
    </row>
    <row r="64" spans="1:14">
      <c r="A64" s="78"/>
      <c r="B64" s="78"/>
      <c r="C64" s="369" t="s">
        <v>428</v>
      </c>
      <c r="D64" s="369"/>
      <c r="E64" s="369"/>
      <c r="F64" s="369"/>
      <c r="G64" s="369"/>
      <c r="H64" s="369"/>
      <c r="I64" s="369"/>
      <c r="J64" s="369"/>
      <c r="K64" s="369"/>
      <c r="L64" s="369"/>
      <c r="M64" s="369"/>
    </row>
    <row r="65" spans="1:13">
      <c r="A65" s="78"/>
      <c r="B65" s="78"/>
      <c r="C65" s="366" t="s">
        <v>447</v>
      </c>
      <c r="D65" s="366"/>
      <c r="E65" s="366"/>
      <c r="F65" s="366"/>
      <c r="G65" s="366"/>
      <c r="H65" s="366"/>
      <c r="I65" s="366"/>
      <c r="J65" s="366"/>
      <c r="K65" s="366"/>
      <c r="L65" s="366"/>
      <c r="M65" s="366"/>
    </row>
    <row r="66" spans="1:13">
      <c r="A66" s="78"/>
      <c r="B66" s="78"/>
      <c r="C66" s="369" t="s">
        <v>430</v>
      </c>
      <c r="D66" s="369"/>
      <c r="E66" s="369"/>
      <c r="F66" s="369"/>
      <c r="G66" s="369"/>
      <c r="H66" s="369"/>
      <c r="I66" s="369"/>
      <c r="J66" s="369"/>
      <c r="K66" s="369"/>
      <c r="L66" s="369"/>
      <c r="M66" s="369"/>
    </row>
    <row r="67" spans="1:13">
      <c r="A67" s="78"/>
      <c r="B67" s="78"/>
      <c r="C67" s="366" t="s">
        <v>448</v>
      </c>
      <c r="D67" s="366"/>
      <c r="E67" s="366"/>
      <c r="F67" s="366"/>
      <c r="G67" s="366"/>
      <c r="H67" s="366"/>
      <c r="I67" s="366"/>
      <c r="J67" s="366"/>
      <c r="K67" s="366"/>
      <c r="L67" s="366"/>
      <c r="M67" s="366"/>
    </row>
    <row r="68" spans="1:13">
      <c r="A68" s="78"/>
      <c r="B68" s="78"/>
      <c r="C68" s="366" t="s">
        <v>449</v>
      </c>
      <c r="D68" s="366"/>
      <c r="E68" s="366"/>
      <c r="F68" s="366"/>
      <c r="G68" s="366"/>
      <c r="H68" s="366"/>
      <c r="I68" s="366"/>
      <c r="J68" s="366"/>
      <c r="K68" s="366"/>
      <c r="L68" s="366"/>
      <c r="M68" s="366"/>
    </row>
    <row r="69" spans="1:13">
      <c r="A69" s="78"/>
      <c r="B69" s="78"/>
      <c r="C69" s="366" t="s">
        <v>450</v>
      </c>
      <c r="D69" s="366"/>
      <c r="E69" s="366"/>
      <c r="F69" s="366"/>
      <c r="G69" s="366"/>
      <c r="H69" s="366"/>
      <c r="I69" s="366"/>
      <c r="J69" s="366"/>
      <c r="K69" s="366"/>
      <c r="L69" s="366"/>
      <c r="M69" s="366"/>
    </row>
    <row r="70" spans="1:13">
      <c r="A70" s="78"/>
      <c r="B70" s="78"/>
      <c r="C70" s="366" t="s">
        <v>451</v>
      </c>
      <c r="D70" s="366"/>
      <c r="E70" s="366"/>
      <c r="F70" s="366"/>
      <c r="G70" s="366"/>
      <c r="H70" s="366"/>
      <c r="I70" s="366"/>
      <c r="J70" s="366"/>
      <c r="K70" s="366"/>
      <c r="L70" s="366"/>
      <c r="M70" s="366"/>
    </row>
    <row r="71" spans="1:13">
      <c r="A71" s="78"/>
      <c r="B71" s="370"/>
      <c r="C71" s="370"/>
      <c r="D71" s="370"/>
      <c r="E71" s="370"/>
      <c r="F71" s="370"/>
      <c r="G71" s="370"/>
      <c r="H71" s="370"/>
      <c r="I71" s="370"/>
      <c r="J71" s="370"/>
      <c r="K71" s="370"/>
      <c r="L71" s="370"/>
      <c r="M71" s="370"/>
    </row>
    <row r="72" spans="1:13">
      <c r="A72" s="78"/>
      <c r="B72" s="369" t="s">
        <v>62</v>
      </c>
      <c r="C72" s="369"/>
      <c r="D72" s="369"/>
      <c r="E72" s="369"/>
      <c r="F72" s="369"/>
      <c r="G72" s="369"/>
      <c r="H72" s="369"/>
      <c r="I72" s="369"/>
      <c r="J72" s="369"/>
      <c r="K72" s="369"/>
      <c r="L72" s="369"/>
      <c r="M72" s="369"/>
    </row>
    <row r="73" spans="1:13">
      <c r="A73" s="78"/>
      <c r="B73" s="369" t="s">
        <v>307</v>
      </c>
      <c r="C73" s="369"/>
      <c r="D73" s="369"/>
      <c r="E73" s="369"/>
      <c r="F73" s="369"/>
      <c r="G73" s="369"/>
      <c r="H73" s="369"/>
      <c r="I73" s="369"/>
      <c r="J73" s="369"/>
      <c r="K73" s="369"/>
      <c r="L73" s="369"/>
      <c r="M73" s="369"/>
    </row>
    <row r="74" spans="1:13" ht="29.45" customHeight="1">
      <c r="A74" s="78"/>
      <c r="B74" s="78"/>
      <c r="C74" s="367" t="s">
        <v>452</v>
      </c>
      <c r="D74" s="367"/>
      <c r="E74" s="367"/>
      <c r="F74" s="367"/>
      <c r="G74" s="367"/>
      <c r="H74" s="367"/>
      <c r="I74" s="367"/>
      <c r="J74" s="367"/>
      <c r="K74" s="367"/>
      <c r="L74" s="367"/>
      <c r="M74" s="367"/>
    </row>
    <row r="75" spans="1:13" ht="43.35" customHeight="1">
      <c r="A75" s="78"/>
      <c r="B75" s="78"/>
      <c r="C75" s="367" t="s">
        <v>453</v>
      </c>
      <c r="D75" s="367"/>
      <c r="E75" s="367"/>
      <c r="F75" s="367"/>
      <c r="G75" s="367"/>
      <c r="H75" s="367"/>
      <c r="I75" s="367"/>
      <c r="J75" s="367"/>
      <c r="K75" s="367"/>
      <c r="L75" s="367"/>
      <c r="M75" s="367"/>
    </row>
    <row r="76" spans="1:13">
      <c r="A76" s="78"/>
      <c r="B76" s="78"/>
      <c r="C76" s="366" t="s">
        <v>454</v>
      </c>
      <c r="D76" s="366"/>
      <c r="E76" s="366"/>
      <c r="F76" s="366"/>
      <c r="G76" s="366"/>
      <c r="H76" s="366"/>
      <c r="I76" s="366"/>
      <c r="J76" s="366"/>
      <c r="K76" s="366"/>
      <c r="L76" s="366"/>
      <c r="M76" s="366"/>
    </row>
    <row r="77" spans="1:13" ht="29.1" customHeight="1">
      <c r="A77" s="78"/>
      <c r="B77" s="78"/>
      <c r="C77" s="367" t="s">
        <v>455</v>
      </c>
      <c r="D77" s="367"/>
      <c r="E77" s="367"/>
      <c r="F77" s="367"/>
      <c r="G77" s="367"/>
      <c r="H77" s="367"/>
      <c r="I77" s="367"/>
      <c r="J77" s="367"/>
      <c r="K77" s="367"/>
      <c r="L77" s="367"/>
      <c r="M77" s="367"/>
    </row>
    <row r="78" spans="1:13" ht="30.6" customHeight="1">
      <c r="A78" s="78"/>
      <c r="B78" s="78"/>
      <c r="C78" s="367" t="s">
        <v>456</v>
      </c>
      <c r="D78" s="367"/>
      <c r="E78" s="367"/>
      <c r="F78" s="367"/>
      <c r="G78" s="367"/>
      <c r="H78" s="367"/>
      <c r="I78" s="367"/>
      <c r="J78" s="367"/>
      <c r="K78" s="367"/>
      <c r="L78" s="367"/>
      <c r="M78" s="367"/>
    </row>
    <row r="79" spans="1:13" ht="28.35" customHeight="1">
      <c r="A79" s="78"/>
      <c r="B79" s="78"/>
      <c r="C79" s="367" t="s">
        <v>457</v>
      </c>
      <c r="D79" s="367"/>
      <c r="E79" s="367"/>
      <c r="F79" s="367"/>
      <c r="G79" s="367"/>
      <c r="H79" s="367"/>
      <c r="I79" s="367"/>
      <c r="J79" s="367"/>
      <c r="K79" s="367"/>
      <c r="L79" s="367"/>
      <c r="M79" s="367"/>
    </row>
    <row r="80" spans="1:13">
      <c r="A80" s="78"/>
      <c r="B80" s="78"/>
      <c r="C80" s="366" t="s">
        <v>458</v>
      </c>
      <c r="D80" s="366"/>
      <c r="E80" s="366"/>
      <c r="F80" s="366"/>
      <c r="G80" s="366"/>
      <c r="H80" s="366"/>
      <c r="I80" s="366"/>
      <c r="J80" s="366"/>
      <c r="K80" s="366"/>
      <c r="L80" s="366"/>
      <c r="M80" s="366"/>
    </row>
    <row r="81" spans="1:13">
      <c r="A81" s="78"/>
      <c r="B81" s="78"/>
      <c r="C81" s="366" t="s">
        <v>459</v>
      </c>
      <c r="D81" s="366"/>
      <c r="E81" s="366"/>
      <c r="F81" s="366"/>
      <c r="G81" s="366"/>
      <c r="H81" s="366"/>
      <c r="I81" s="366"/>
      <c r="J81" s="366"/>
      <c r="K81" s="366"/>
      <c r="L81" s="366"/>
      <c r="M81" s="366"/>
    </row>
    <row r="82" spans="1:13">
      <c r="A82" s="78"/>
      <c r="B82" s="368"/>
      <c r="C82" s="368"/>
      <c r="D82" s="368"/>
      <c r="E82" s="368"/>
      <c r="F82" s="368"/>
      <c r="G82" s="368"/>
      <c r="H82" s="368"/>
      <c r="I82" s="368"/>
      <c r="J82" s="368"/>
      <c r="K82" s="368"/>
      <c r="L82" s="368"/>
      <c r="M82" s="368"/>
    </row>
    <row r="83" spans="1:13">
      <c r="A83" s="78"/>
      <c r="B83" s="369" t="s">
        <v>314</v>
      </c>
      <c r="C83" s="369"/>
      <c r="D83" s="369"/>
      <c r="E83" s="369"/>
      <c r="F83" s="369"/>
      <c r="G83" s="369"/>
      <c r="H83" s="369"/>
      <c r="I83" s="369"/>
      <c r="J83" s="369"/>
      <c r="K83" s="369"/>
      <c r="L83" s="369"/>
      <c r="M83" s="369"/>
    </row>
    <row r="84" spans="1:13">
      <c r="A84" s="78"/>
      <c r="B84" s="80"/>
      <c r="C84" s="369" t="s">
        <v>406</v>
      </c>
      <c r="D84" s="369"/>
      <c r="E84" s="369"/>
      <c r="F84" s="369"/>
      <c r="G84" s="369"/>
      <c r="H84" s="369"/>
      <c r="I84" s="369"/>
      <c r="J84" s="369"/>
      <c r="K84" s="369"/>
      <c r="L84" s="369"/>
      <c r="M84" s="369"/>
    </row>
    <row r="85" spans="1:13">
      <c r="A85" s="78"/>
      <c r="B85" s="78"/>
      <c r="C85" s="366" t="s">
        <v>460</v>
      </c>
      <c r="D85" s="366"/>
      <c r="E85" s="366"/>
      <c r="F85" s="366"/>
      <c r="G85" s="366"/>
      <c r="H85" s="366"/>
      <c r="I85" s="366"/>
      <c r="J85" s="366"/>
      <c r="K85" s="366"/>
      <c r="L85" s="366"/>
      <c r="M85" s="366"/>
    </row>
    <row r="86" spans="1:13">
      <c r="A86" s="78"/>
      <c r="B86" s="78"/>
      <c r="C86" s="366" t="s">
        <v>410</v>
      </c>
      <c r="D86" s="366"/>
      <c r="E86" s="366"/>
      <c r="F86" s="366"/>
      <c r="G86" s="366"/>
      <c r="H86" s="366"/>
      <c r="I86" s="366"/>
      <c r="J86" s="366"/>
      <c r="K86" s="366"/>
      <c r="L86" s="366"/>
      <c r="M86" s="366"/>
    </row>
    <row r="87" spans="1:13">
      <c r="A87" s="78"/>
      <c r="B87" s="78"/>
      <c r="C87" s="366" t="s">
        <v>461</v>
      </c>
      <c r="D87" s="366"/>
      <c r="E87" s="366"/>
      <c r="F87" s="366"/>
      <c r="G87" s="366"/>
      <c r="H87" s="366"/>
      <c r="I87" s="366"/>
      <c r="J87" s="366"/>
      <c r="K87" s="366"/>
      <c r="L87" s="366"/>
      <c r="M87" s="366"/>
    </row>
    <row r="88" spans="1:13">
      <c r="A88" s="78"/>
      <c r="B88" s="78"/>
      <c r="C88" s="366" t="s">
        <v>462</v>
      </c>
      <c r="D88" s="366"/>
      <c r="E88" s="366"/>
      <c r="F88" s="366"/>
      <c r="G88" s="366"/>
      <c r="H88" s="366"/>
      <c r="I88" s="366"/>
      <c r="J88" s="366"/>
      <c r="K88" s="366"/>
      <c r="L88" s="366"/>
      <c r="M88" s="366"/>
    </row>
    <row r="89" spans="1:13">
      <c r="A89" s="78"/>
      <c r="B89" s="78"/>
      <c r="C89" s="366" t="s">
        <v>463</v>
      </c>
      <c r="D89" s="366"/>
      <c r="E89" s="366"/>
      <c r="F89" s="366"/>
      <c r="G89" s="366"/>
      <c r="H89" s="366"/>
      <c r="I89" s="366"/>
      <c r="J89" s="366"/>
      <c r="K89" s="366"/>
      <c r="L89" s="366"/>
      <c r="M89" s="366"/>
    </row>
    <row r="90" spans="1:13">
      <c r="A90" s="78"/>
      <c r="B90" s="78"/>
      <c r="C90" s="366" t="s">
        <v>464</v>
      </c>
      <c r="D90" s="366"/>
      <c r="E90" s="366"/>
      <c r="F90" s="366"/>
      <c r="G90" s="366"/>
      <c r="H90" s="366"/>
      <c r="I90" s="366"/>
      <c r="J90" s="366"/>
      <c r="K90" s="366"/>
      <c r="L90" s="366"/>
      <c r="M90" s="366"/>
    </row>
    <row r="91" spans="1:13">
      <c r="A91" s="78"/>
      <c r="B91" s="78"/>
      <c r="C91" s="366" t="s">
        <v>465</v>
      </c>
      <c r="D91" s="366"/>
      <c r="E91" s="366"/>
      <c r="F91" s="366"/>
      <c r="G91" s="366"/>
      <c r="H91" s="366"/>
      <c r="I91" s="366"/>
      <c r="J91" s="366"/>
      <c r="K91" s="366"/>
      <c r="L91" s="366"/>
      <c r="M91" s="366"/>
    </row>
    <row r="92" spans="1:13">
      <c r="A92" s="78"/>
      <c r="B92" s="78"/>
      <c r="C92" s="366" t="s">
        <v>466</v>
      </c>
      <c r="D92" s="366"/>
      <c r="E92" s="366"/>
      <c r="F92" s="366"/>
      <c r="G92" s="366"/>
      <c r="H92" s="366"/>
      <c r="I92" s="366"/>
      <c r="J92" s="366"/>
      <c r="K92" s="366"/>
      <c r="L92" s="366"/>
      <c r="M92" s="366"/>
    </row>
    <row r="93" spans="1:13">
      <c r="A93" s="78"/>
      <c r="B93" s="78"/>
      <c r="C93" s="366" t="s">
        <v>467</v>
      </c>
      <c r="D93" s="366"/>
      <c r="E93" s="366"/>
      <c r="F93" s="366"/>
      <c r="G93" s="366"/>
      <c r="H93" s="366"/>
      <c r="I93" s="366"/>
      <c r="J93" s="366"/>
      <c r="K93" s="366"/>
      <c r="L93" s="366"/>
      <c r="M93" s="366"/>
    </row>
    <row r="94" spans="1:13">
      <c r="A94" s="78"/>
      <c r="B94" s="78"/>
      <c r="C94" s="366" t="s">
        <v>468</v>
      </c>
      <c r="D94" s="366"/>
      <c r="E94" s="366"/>
      <c r="F94" s="366"/>
      <c r="G94" s="366"/>
      <c r="H94" s="366"/>
      <c r="I94" s="366"/>
      <c r="J94" s="366"/>
      <c r="K94" s="366"/>
      <c r="L94" s="366"/>
      <c r="M94" s="366"/>
    </row>
    <row r="95" spans="1:13">
      <c r="A95" s="78"/>
      <c r="B95" s="78"/>
      <c r="C95" s="366" t="s">
        <v>469</v>
      </c>
      <c r="D95" s="366"/>
      <c r="E95" s="366"/>
      <c r="F95" s="366"/>
      <c r="G95" s="366"/>
      <c r="H95" s="366"/>
      <c r="I95" s="366"/>
      <c r="J95" s="366"/>
      <c r="K95" s="366"/>
      <c r="L95" s="366"/>
      <c r="M95" s="366"/>
    </row>
    <row r="96" spans="1:13">
      <c r="A96" s="78"/>
      <c r="B96" s="78"/>
      <c r="C96" s="366" t="s">
        <v>470</v>
      </c>
      <c r="D96" s="366"/>
      <c r="E96" s="366"/>
      <c r="F96" s="366"/>
      <c r="G96" s="366"/>
      <c r="H96" s="366"/>
      <c r="I96" s="366"/>
      <c r="J96" s="366"/>
      <c r="K96" s="366"/>
      <c r="L96" s="366"/>
      <c r="M96" s="366"/>
    </row>
    <row r="97" spans="1:13">
      <c r="A97" s="78"/>
      <c r="B97" s="78"/>
      <c r="C97" s="369" t="s">
        <v>428</v>
      </c>
      <c r="D97" s="369"/>
      <c r="E97" s="369"/>
      <c r="F97" s="369"/>
      <c r="G97" s="369"/>
      <c r="H97" s="369"/>
      <c r="I97" s="369"/>
      <c r="J97" s="369"/>
      <c r="K97" s="369"/>
      <c r="L97" s="369"/>
      <c r="M97" s="369"/>
    </row>
    <row r="98" spans="1:13">
      <c r="A98" s="78"/>
      <c r="B98" s="78"/>
      <c r="C98" s="366" t="s">
        <v>471</v>
      </c>
      <c r="D98" s="366"/>
      <c r="E98" s="366"/>
      <c r="F98" s="366"/>
      <c r="G98" s="366"/>
      <c r="H98" s="366"/>
      <c r="I98" s="366"/>
      <c r="J98" s="366"/>
      <c r="K98" s="366"/>
      <c r="L98" s="366"/>
      <c r="M98" s="366"/>
    </row>
    <row r="99" spans="1:13">
      <c r="A99" s="78"/>
      <c r="B99" s="78"/>
      <c r="C99" s="366" t="s">
        <v>472</v>
      </c>
      <c r="D99" s="366"/>
      <c r="E99" s="366"/>
      <c r="F99" s="366"/>
      <c r="G99" s="366"/>
      <c r="H99" s="366"/>
      <c r="I99" s="366"/>
      <c r="J99" s="366"/>
      <c r="K99" s="366"/>
      <c r="L99" s="366"/>
      <c r="M99" s="366"/>
    </row>
    <row r="100" spans="1:13">
      <c r="A100" s="78"/>
      <c r="B100" s="78"/>
      <c r="C100" s="369" t="s">
        <v>430</v>
      </c>
      <c r="D100" s="369"/>
      <c r="E100" s="369"/>
      <c r="F100" s="369"/>
      <c r="G100" s="369"/>
      <c r="H100" s="369"/>
      <c r="I100" s="369"/>
      <c r="J100" s="369"/>
      <c r="K100" s="369"/>
      <c r="L100" s="369"/>
      <c r="M100" s="369"/>
    </row>
    <row r="101" spans="1:13">
      <c r="A101" s="78"/>
      <c r="B101" s="78"/>
      <c r="C101" s="366" t="s">
        <v>473</v>
      </c>
      <c r="D101" s="366"/>
      <c r="E101" s="366"/>
      <c r="F101" s="366"/>
      <c r="G101" s="366"/>
      <c r="H101" s="366"/>
      <c r="I101" s="366"/>
      <c r="J101" s="366"/>
      <c r="K101" s="366"/>
      <c r="L101" s="366"/>
      <c r="M101" s="366"/>
    </row>
    <row r="102" spans="1:13">
      <c r="A102" s="78"/>
      <c r="B102" s="78"/>
      <c r="C102" s="366" t="s">
        <v>474</v>
      </c>
      <c r="D102" s="366"/>
      <c r="E102" s="366"/>
      <c r="F102" s="366"/>
      <c r="G102" s="366"/>
      <c r="H102" s="366"/>
      <c r="I102" s="366"/>
      <c r="J102" s="366"/>
      <c r="K102" s="366"/>
      <c r="L102" s="366"/>
      <c r="M102" s="366"/>
    </row>
    <row r="103" spans="1:13">
      <c r="A103" s="78"/>
      <c r="B103" s="370"/>
      <c r="C103" s="370"/>
      <c r="D103" s="370"/>
      <c r="E103" s="370"/>
      <c r="F103" s="370"/>
      <c r="G103" s="370"/>
      <c r="H103" s="370"/>
      <c r="I103" s="370"/>
      <c r="J103" s="370"/>
      <c r="K103" s="370"/>
      <c r="L103" s="370"/>
      <c r="M103" s="370"/>
    </row>
    <row r="104" spans="1:13">
      <c r="A104" s="78"/>
      <c r="B104" s="371" t="s">
        <v>63</v>
      </c>
      <c r="C104" s="371"/>
      <c r="D104" s="371"/>
      <c r="E104" s="371"/>
      <c r="F104" s="371"/>
      <c r="G104" s="371"/>
      <c r="H104" s="371"/>
      <c r="I104" s="371"/>
      <c r="J104" s="371"/>
      <c r="K104" s="371"/>
      <c r="L104" s="371"/>
      <c r="M104" s="371"/>
    </row>
    <row r="105" spans="1:13">
      <c r="A105" s="78"/>
      <c r="B105" s="369" t="s">
        <v>307</v>
      </c>
      <c r="C105" s="369"/>
      <c r="D105" s="369"/>
      <c r="E105" s="369"/>
      <c r="F105" s="369"/>
      <c r="G105" s="369"/>
      <c r="H105" s="369"/>
      <c r="I105" s="369"/>
      <c r="J105" s="369"/>
      <c r="K105" s="369"/>
      <c r="L105" s="369"/>
      <c r="M105" s="369"/>
    </row>
    <row r="106" spans="1:13">
      <c r="A106" s="78"/>
      <c r="B106" s="78"/>
      <c r="C106" s="366" t="s">
        <v>475</v>
      </c>
      <c r="D106" s="366"/>
      <c r="E106" s="366"/>
      <c r="F106" s="366"/>
      <c r="G106" s="366"/>
      <c r="H106" s="366"/>
      <c r="I106" s="366"/>
      <c r="J106" s="366"/>
      <c r="K106" s="366"/>
      <c r="L106" s="366"/>
      <c r="M106" s="366"/>
    </row>
    <row r="107" spans="1:13">
      <c r="A107" s="78"/>
      <c r="B107" s="78"/>
      <c r="C107" s="366" t="s">
        <v>476</v>
      </c>
      <c r="D107" s="366"/>
      <c r="E107" s="366"/>
      <c r="F107" s="366"/>
      <c r="G107" s="366"/>
      <c r="H107" s="366"/>
      <c r="I107" s="366"/>
      <c r="J107" s="366"/>
      <c r="K107" s="366"/>
      <c r="L107" s="366"/>
      <c r="M107" s="366"/>
    </row>
    <row r="108" spans="1:13">
      <c r="A108" s="78"/>
      <c r="B108" s="78"/>
      <c r="C108" s="366" t="s">
        <v>477</v>
      </c>
      <c r="D108" s="366"/>
      <c r="E108" s="366"/>
      <c r="F108" s="366"/>
      <c r="G108" s="366"/>
      <c r="H108" s="366"/>
      <c r="I108" s="366"/>
      <c r="J108" s="366"/>
      <c r="K108" s="366"/>
      <c r="L108" s="366"/>
      <c r="M108" s="366"/>
    </row>
    <row r="109" spans="1:13" ht="28.35" customHeight="1">
      <c r="A109" s="78"/>
      <c r="B109" s="78"/>
      <c r="C109" s="367" t="s">
        <v>478</v>
      </c>
      <c r="D109" s="367"/>
      <c r="E109" s="367"/>
      <c r="F109" s="367"/>
      <c r="G109" s="367"/>
      <c r="H109" s="367"/>
      <c r="I109" s="367"/>
      <c r="J109" s="367"/>
      <c r="K109" s="367"/>
      <c r="L109" s="367"/>
      <c r="M109" s="367"/>
    </row>
    <row r="110" spans="1:13" ht="29.1" customHeight="1">
      <c r="A110" s="78"/>
      <c r="B110" s="78"/>
      <c r="C110" s="367" t="s">
        <v>479</v>
      </c>
      <c r="D110" s="367"/>
      <c r="E110" s="367"/>
      <c r="F110" s="367"/>
      <c r="G110" s="367"/>
      <c r="H110" s="367"/>
      <c r="I110" s="367"/>
      <c r="J110" s="367"/>
      <c r="K110" s="367"/>
      <c r="L110" s="367"/>
      <c r="M110" s="367"/>
    </row>
    <row r="111" spans="1:13">
      <c r="A111" s="78"/>
      <c r="B111" s="368"/>
      <c r="C111" s="368"/>
      <c r="D111" s="368"/>
      <c r="E111" s="368"/>
      <c r="F111" s="368"/>
      <c r="G111" s="368"/>
      <c r="H111" s="368"/>
      <c r="I111" s="368"/>
      <c r="J111" s="368"/>
      <c r="K111" s="368"/>
      <c r="L111" s="368"/>
      <c r="M111" s="368"/>
    </row>
    <row r="112" spans="1:13">
      <c r="A112" s="78"/>
      <c r="B112" s="369" t="s">
        <v>314</v>
      </c>
      <c r="C112" s="369"/>
      <c r="D112" s="369"/>
      <c r="E112" s="369"/>
      <c r="F112" s="369"/>
      <c r="G112" s="369"/>
      <c r="H112" s="369"/>
      <c r="I112" s="369"/>
      <c r="J112" s="369"/>
      <c r="K112" s="369"/>
      <c r="L112" s="369"/>
      <c r="M112" s="369"/>
    </row>
    <row r="113" spans="1:13">
      <c r="A113" s="78"/>
      <c r="B113" s="78"/>
      <c r="C113" s="369" t="s">
        <v>406</v>
      </c>
      <c r="D113" s="369"/>
      <c r="E113" s="369"/>
      <c r="F113" s="369"/>
      <c r="G113" s="369"/>
      <c r="H113" s="369"/>
      <c r="I113" s="369"/>
      <c r="J113" s="369"/>
      <c r="K113" s="369"/>
      <c r="L113" s="369"/>
      <c r="M113" s="369"/>
    </row>
    <row r="114" spans="1:13">
      <c r="A114" s="78"/>
      <c r="B114" s="78"/>
      <c r="C114" s="366" t="s">
        <v>480</v>
      </c>
      <c r="D114" s="366"/>
      <c r="E114" s="366"/>
      <c r="F114" s="366"/>
      <c r="G114" s="366"/>
      <c r="H114" s="366"/>
      <c r="I114" s="366"/>
      <c r="J114" s="366"/>
      <c r="K114" s="366"/>
      <c r="L114" s="366"/>
      <c r="M114" s="366"/>
    </row>
    <row r="115" spans="1:13">
      <c r="A115" s="78"/>
      <c r="B115" s="78"/>
      <c r="C115" s="366" t="s">
        <v>481</v>
      </c>
      <c r="D115" s="366"/>
      <c r="E115" s="366"/>
      <c r="F115" s="366"/>
      <c r="G115" s="366"/>
      <c r="H115" s="366"/>
      <c r="I115" s="366"/>
      <c r="J115" s="366"/>
      <c r="K115" s="366"/>
      <c r="L115" s="366"/>
      <c r="M115" s="366"/>
    </row>
    <row r="116" spans="1:13">
      <c r="A116" s="78"/>
      <c r="B116" s="78"/>
      <c r="C116" s="366" t="s">
        <v>482</v>
      </c>
      <c r="D116" s="366"/>
      <c r="E116" s="366"/>
      <c r="F116" s="366"/>
      <c r="G116" s="366"/>
      <c r="H116" s="366"/>
      <c r="I116" s="366"/>
      <c r="J116" s="366"/>
      <c r="K116" s="366"/>
      <c r="L116" s="366"/>
      <c r="M116" s="366"/>
    </row>
    <row r="117" spans="1:13">
      <c r="A117" s="78"/>
      <c r="B117" s="78"/>
      <c r="C117" s="369" t="s">
        <v>430</v>
      </c>
      <c r="D117" s="369"/>
      <c r="E117" s="369"/>
      <c r="F117" s="369"/>
      <c r="G117" s="369"/>
      <c r="H117" s="369"/>
      <c r="I117" s="369"/>
      <c r="J117" s="369"/>
      <c r="K117" s="369"/>
      <c r="L117" s="369"/>
      <c r="M117" s="369"/>
    </row>
    <row r="118" spans="1:13">
      <c r="A118" s="78"/>
      <c r="B118" s="78"/>
      <c r="C118" s="366" t="s">
        <v>483</v>
      </c>
      <c r="D118" s="366"/>
      <c r="E118" s="366"/>
      <c r="F118" s="366"/>
      <c r="G118" s="366"/>
      <c r="H118" s="366"/>
      <c r="I118" s="366"/>
      <c r="J118" s="366"/>
      <c r="K118" s="366"/>
      <c r="L118" s="366"/>
      <c r="M118" s="366"/>
    </row>
    <row r="119" spans="1:13">
      <c r="A119" s="78"/>
      <c r="B119" s="78"/>
      <c r="C119" s="366" t="s">
        <v>484</v>
      </c>
      <c r="D119" s="366"/>
      <c r="E119" s="366"/>
      <c r="F119" s="366"/>
      <c r="G119" s="366"/>
      <c r="H119" s="366"/>
      <c r="I119" s="366"/>
      <c r="J119" s="366"/>
      <c r="K119" s="366"/>
      <c r="L119" s="366"/>
      <c r="M119" s="366"/>
    </row>
    <row r="120" spans="1:13">
      <c r="A120" s="78"/>
      <c r="B120" s="78"/>
      <c r="C120" s="366" t="s">
        <v>485</v>
      </c>
      <c r="D120" s="366"/>
      <c r="E120" s="366"/>
      <c r="F120" s="366"/>
      <c r="G120" s="366"/>
      <c r="H120" s="366"/>
      <c r="I120" s="366"/>
      <c r="J120" s="366"/>
      <c r="K120" s="366"/>
      <c r="L120" s="366"/>
      <c r="M120" s="366"/>
    </row>
    <row r="121" spans="1:13">
      <c r="A121" s="78"/>
      <c r="B121" s="78"/>
      <c r="C121" s="366" t="s">
        <v>486</v>
      </c>
      <c r="D121" s="366"/>
      <c r="E121" s="366"/>
      <c r="F121" s="366"/>
      <c r="G121" s="366"/>
      <c r="H121" s="366"/>
      <c r="I121" s="366"/>
      <c r="J121" s="366"/>
      <c r="K121" s="366"/>
      <c r="L121" s="366"/>
      <c r="M121" s="366"/>
    </row>
    <row r="122" spans="1:13">
      <c r="A122" s="78"/>
      <c r="B122" s="78"/>
      <c r="C122" s="366" t="s">
        <v>487</v>
      </c>
      <c r="D122" s="366"/>
      <c r="E122" s="366"/>
      <c r="F122" s="366"/>
      <c r="G122" s="366"/>
      <c r="H122" s="366"/>
      <c r="I122" s="366"/>
      <c r="J122" s="366"/>
      <c r="K122" s="366"/>
      <c r="L122" s="366"/>
      <c r="M122" s="366"/>
    </row>
    <row r="123" spans="1:13">
      <c r="A123" s="78"/>
      <c r="B123" s="370"/>
      <c r="C123" s="370"/>
      <c r="D123" s="370"/>
      <c r="E123" s="370"/>
      <c r="F123" s="370"/>
      <c r="G123" s="370"/>
      <c r="H123" s="370"/>
      <c r="I123" s="370"/>
      <c r="J123" s="370"/>
      <c r="K123" s="370"/>
      <c r="L123" s="370"/>
      <c r="M123" s="370"/>
    </row>
    <row r="124" spans="1:13">
      <c r="A124" s="78"/>
      <c r="B124" s="371" t="s">
        <v>64</v>
      </c>
      <c r="C124" s="371"/>
      <c r="D124" s="371"/>
      <c r="E124" s="371"/>
      <c r="F124" s="371"/>
      <c r="G124" s="371"/>
      <c r="H124" s="371"/>
      <c r="I124" s="371"/>
      <c r="J124" s="371"/>
      <c r="K124" s="371"/>
      <c r="L124" s="371"/>
      <c r="M124" s="371"/>
    </row>
    <row r="125" spans="1:13">
      <c r="A125" s="78"/>
      <c r="B125" s="369" t="s">
        <v>307</v>
      </c>
      <c r="C125" s="369"/>
      <c r="D125" s="369"/>
      <c r="E125" s="369"/>
      <c r="F125" s="369"/>
      <c r="G125" s="369"/>
      <c r="H125" s="369"/>
      <c r="I125" s="369"/>
      <c r="J125" s="369"/>
      <c r="K125" s="369"/>
      <c r="L125" s="369"/>
      <c r="M125" s="369"/>
    </row>
    <row r="126" spans="1:13">
      <c r="A126" s="78"/>
      <c r="B126" s="78"/>
      <c r="C126" s="366" t="s">
        <v>488</v>
      </c>
      <c r="D126" s="366"/>
      <c r="E126" s="366"/>
      <c r="F126" s="366"/>
      <c r="G126" s="366"/>
      <c r="H126" s="366"/>
      <c r="I126" s="366"/>
      <c r="J126" s="366"/>
      <c r="K126" s="366"/>
      <c r="L126" s="366"/>
      <c r="M126" s="366"/>
    </row>
    <row r="127" spans="1:13" ht="29.45" customHeight="1">
      <c r="A127" s="78"/>
      <c r="B127" s="78"/>
      <c r="C127" s="367" t="s">
        <v>489</v>
      </c>
      <c r="D127" s="367"/>
      <c r="E127" s="367"/>
      <c r="F127" s="367"/>
      <c r="G127" s="367"/>
      <c r="H127" s="367"/>
      <c r="I127" s="367"/>
      <c r="J127" s="367"/>
      <c r="K127" s="367"/>
      <c r="L127" s="367"/>
      <c r="M127" s="367"/>
    </row>
    <row r="128" spans="1:13" ht="29.1" customHeight="1">
      <c r="A128" s="78"/>
      <c r="B128" s="78"/>
      <c r="C128" s="367" t="s">
        <v>490</v>
      </c>
      <c r="D128" s="367"/>
      <c r="E128" s="367"/>
      <c r="F128" s="367"/>
      <c r="G128" s="367"/>
      <c r="H128" s="367"/>
      <c r="I128" s="367"/>
      <c r="J128" s="367"/>
      <c r="K128" s="367"/>
      <c r="L128" s="367"/>
      <c r="M128" s="367"/>
    </row>
    <row r="129" spans="1:13">
      <c r="A129" s="78"/>
      <c r="B129" s="78"/>
      <c r="C129" s="366" t="s">
        <v>491</v>
      </c>
      <c r="D129" s="366"/>
      <c r="E129" s="366"/>
      <c r="F129" s="366"/>
      <c r="G129" s="366"/>
      <c r="H129" s="366"/>
      <c r="I129" s="366"/>
      <c r="J129" s="366"/>
      <c r="K129" s="366"/>
      <c r="L129" s="366"/>
      <c r="M129" s="366"/>
    </row>
    <row r="130" spans="1:13">
      <c r="A130" s="78"/>
      <c r="B130" s="368"/>
      <c r="C130" s="368"/>
      <c r="D130" s="368"/>
      <c r="E130" s="368"/>
      <c r="F130" s="368"/>
      <c r="G130" s="368"/>
      <c r="H130" s="368"/>
      <c r="I130" s="368"/>
      <c r="J130" s="368"/>
      <c r="K130" s="368"/>
      <c r="L130" s="368"/>
      <c r="M130" s="368"/>
    </row>
    <row r="131" spans="1:13">
      <c r="A131" s="78"/>
      <c r="B131" s="369" t="s">
        <v>314</v>
      </c>
      <c r="C131" s="369"/>
      <c r="D131" s="369"/>
      <c r="E131" s="369"/>
      <c r="F131" s="369"/>
      <c r="G131" s="369"/>
      <c r="H131" s="369"/>
      <c r="I131" s="369"/>
      <c r="J131" s="369"/>
      <c r="K131" s="369"/>
      <c r="L131" s="369"/>
      <c r="M131" s="369"/>
    </row>
    <row r="132" spans="1:13">
      <c r="A132" s="78"/>
      <c r="B132" s="78"/>
      <c r="C132" s="369" t="s">
        <v>406</v>
      </c>
      <c r="D132" s="369"/>
      <c r="E132" s="369"/>
      <c r="F132" s="369"/>
      <c r="G132" s="369"/>
      <c r="H132" s="369"/>
      <c r="I132" s="369"/>
      <c r="J132" s="369"/>
      <c r="K132" s="369"/>
      <c r="L132" s="369"/>
      <c r="M132" s="369"/>
    </row>
    <row r="133" spans="1:13">
      <c r="A133" s="78"/>
      <c r="B133" s="78"/>
      <c r="C133" s="366" t="s">
        <v>492</v>
      </c>
      <c r="D133" s="366"/>
      <c r="E133" s="366"/>
      <c r="F133" s="366"/>
      <c r="G133" s="366"/>
      <c r="H133" s="366"/>
      <c r="I133" s="366"/>
      <c r="J133" s="366"/>
      <c r="K133" s="366"/>
      <c r="L133" s="366"/>
      <c r="M133" s="366"/>
    </row>
    <row r="134" spans="1:13">
      <c r="A134" s="78"/>
      <c r="B134" s="78"/>
      <c r="C134" s="366" t="s">
        <v>493</v>
      </c>
      <c r="D134" s="366"/>
      <c r="E134" s="366"/>
      <c r="F134" s="366"/>
      <c r="G134" s="366"/>
      <c r="H134" s="366"/>
      <c r="I134" s="366"/>
      <c r="J134" s="366"/>
      <c r="K134" s="366"/>
      <c r="L134" s="366"/>
      <c r="M134" s="366"/>
    </row>
    <row r="135" spans="1:13">
      <c r="A135" s="78"/>
      <c r="B135" s="78"/>
      <c r="C135" s="366" t="s">
        <v>494</v>
      </c>
      <c r="D135" s="366"/>
      <c r="E135" s="366"/>
      <c r="F135" s="366"/>
      <c r="G135" s="366"/>
      <c r="H135" s="366"/>
      <c r="I135" s="366"/>
      <c r="J135" s="366"/>
      <c r="K135" s="366"/>
      <c r="L135" s="366"/>
      <c r="M135" s="366"/>
    </row>
    <row r="136" spans="1:13">
      <c r="A136" s="78"/>
      <c r="B136" s="78"/>
      <c r="C136" s="369" t="s">
        <v>428</v>
      </c>
      <c r="D136" s="369"/>
      <c r="E136" s="369"/>
      <c r="F136" s="369"/>
      <c r="G136" s="369"/>
      <c r="H136" s="369"/>
      <c r="I136" s="369"/>
      <c r="J136" s="369"/>
      <c r="K136" s="369"/>
      <c r="L136" s="369"/>
      <c r="M136" s="369"/>
    </row>
    <row r="137" spans="1:13">
      <c r="A137" s="78"/>
      <c r="B137" s="78"/>
      <c r="C137" s="366" t="s">
        <v>495</v>
      </c>
      <c r="D137" s="366"/>
      <c r="E137" s="366"/>
      <c r="F137" s="366"/>
      <c r="G137" s="366"/>
      <c r="H137" s="366"/>
      <c r="I137" s="366"/>
      <c r="J137" s="366"/>
      <c r="K137" s="366"/>
      <c r="L137" s="366"/>
      <c r="M137" s="366"/>
    </row>
    <row r="138" spans="1:13">
      <c r="A138" s="78"/>
      <c r="B138" s="78"/>
      <c r="C138" s="369" t="s">
        <v>430</v>
      </c>
      <c r="D138" s="369"/>
      <c r="E138" s="369"/>
      <c r="F138" s="369"/>
      <c r="G138" s="369"/>
      <c r="H138" s="369"/>
      <c r="I138" s="369"/>
      <c r="J138" s="369"/>
      <c r="K138" s="369"/>
      <c r="L138" s="369"/>
      <c r="M138" s="369"/>
    </row>
    <row r="139" spans="1:13">
      <c r="A139" s="78"/>
      <c r="B139" s="78"/>
      <c r="C139" s="366" t="s">
        <v>496</v>
      </c>
      <c r="D139" s="366"/>
      <c r="E139" s="366"/>
      <c r="F139" s="366"/>
      <c r="G139" s="366"/>
      <c r="H139" s="366"/>
      <c r="I139" s="366"/>
      <c r="J139" s="366"/>
      <c r="K139" s="366"/>
      <c r="L139" s="366"/>
      <c r="M139" s="366"/>
    </row>
    <row r="140" spans="1:13" ht="15.6" customHeight="1">
      <c r="A140" s="81" t="s">
        <v>497</v>
      </c>
    </row>
    <row r="333" spans="1:1" ht="21">
      <c r="A333" s="81" t="s">
        <v>498</v>
      </c>
    </row>
    <row r="460" spans="1:1" ht="21">
      <c r="A460" s="81" t="s">
        <v>499</v>
      </c>
    </row>
    <row r="1001" spans="1:1" ht="21">
      <c r="A1001" s="81" t="s">
        <v>500</v>
      </c>
    </row>
  </sheetData>
  <sheetProtection password="FFB7" sheet="1" objects="1" scenarios="1"/>
  <mergeCells count="139">
    <mergeCell ref="A1:M1"/>
    <mergeCell ref="B2:M2"/>
    <mergeCell ref="B3:M3"/>
    <mergeCell ref="C4:M4"/>
    <mergeCell ref="C5:M5"/>
    <mergeCell ref="C6:M6"/>
    <mergeCell ref="C13:M13"/>
    <mergeCell ref="B14:M14"/>
    <mergeCell ref="B15:M15"/>
    <mergeCell ref="C16:M16"/>
    <mergeCell ref="C17:M17"/>
    <mergeCell ref="C18:M18"/>
    <mergeCell ref="C7:M7"/>
    <mergeCell ref="C8:M8"/>
    <mergeCell ref="C9:M9"/>
    <mergeCell ref="C10:M10"/>
    <mergeCell ref="C11:M11"/>
    <mergeCell ref="C12:M12"/>
    <mergeCell ref="C25:M25"/>
    <mergeCell ref="C26:M26"/>
    <mergeCell ref="C27:M27"/>
    <mergeCell ref="C28:M28"/>
    <mergeCell ref="C29:M29"/>
    <mergeCell ref="C30:M30"/>
    <mergeCell ref="C19:M19"/>
    <mergeCell ref="C20:M20"/>
    <mergeCell ref="C21:M21"/>
    <mergeCell ref="C22:M22"/>
    <mergeCell ref="C23:M23"/>
    <mergeCell ref="C24:M24"/>
    <mergeCell ref="C37:M37"/>
    <mergeCell ref="C38:M38"/>
    <mergeCell ref="C39:M39"/>
    <mergeCell ref="C40:M40"/>
    <mergeCell ref="C41:M41"/>
    <mergeCell ref="C42:M42"/>
    <mergeCell ref="C31:M31"/>
    <mergeCell ref="C32:M32"/>
    <mergeCell ref="C33:M33"/>
    <mergeCell ref="C34:M34"/>
    <mergeCell ref="C35:M35"/>
    <mergeCell ref="C36:M36"/>
    <mergeCell ref="C49:M49"/>
    <mergeCell ref="C50:M50"/>
    <mergeCell ref="C51:M51"/>
    <mergeCell ref="C52:M52"/>
    <mergeCell ref="A53:M53"/>
    <mergeCell ref="B54:M54"/>
    <mergeCell ref="C43:M43"/>
    <mergeCell ref="B44:M44"/>
    <mergeCell ref="B45:M45"/>
    <mergeCell ref="B46:M46"/>
    <mergeCell ref="C47:M47"/>
    <mergeCell ref="C48:M48"/>
    <mergeCell ref="C61:M61"/>
    <mergeCell ref="C62:M62"/>
    <mergeCell ref="C63:M63"/>
    <mergeCell ref="C64:M64"/>
    <mergeCell ref="C65:M65"/>
    <mergeCell ref="C66:M66"/>
    <mergeCell ref="C55:M55"/>
    <mergeCell ref="C56:M56"/>
    <mergeCell ref="C57:M57"/>
    <mergeCell ref="C58:M58"/>
    <mergeCell ref="C59:M59"/>
    <mergeCell ref="C60:M60"/>
    <mergeCell ref="B73:M73"/>
    <mergeCell ref="C74:M74"/>
    <mergeCell ref="C75:M75"/>
    <mergeCell ref="C76:M76"/>
    <mergeCell ref="C77:M77"/>
    <mergeCell ref="C78:M78"/>
    <mergeCell ref="C67:M67"/>
    <mergeCell ref="C68:M68"/>
    <mergeCell ref="C69:M69"/>
    <mergeCell ref="C70:M70"/>
    <mergeCell ref="B71:M71"/>
    <mergeCell ref="B72:M72"/>
    <mergeCell ref="C85:M85"/>
    <mergeCell ref="C86:M86"/>
    <mergeCell ref="C87:M87"/>
    <mergeCell ref="C88:M88"/>
    <mergeCell ref="C89:M89"/>
    <mergeCell ref="C90:M90"/>
    <mergeCell ref="C79:M79"/>
    <mergeCell ref="C80:M80"/>
    <mergeCell ref="C81:M81"/>
    <mergeCell ref="B82:M82"/>
    <mergeCell ref="B83:M83"/>
    <mergeCell ref="C84:M84"/>
    <mergeCell ref="C97:M97"/>
    <mergeCell ref="C98:M98"/>
    <mergeCell ref="C99:M99"/>
    <mergeCell ref="C100:M100"/>
    <mergeCell ref="C101:M101"/>
    <mergeCell ref="C102:M102"/>
    <mergeCell ref="C91:M91"/>
    <mergeCell ref="C92:M92"/>
    <mergeCell ref="C93:M93"/>
    <mergeCell ref="C94:M94"/>
    <mergeCell ref="C95:M95"/>
    <mergeCell ref="C96:M96"/>
    <mergeCell ref="C109:M109"/>
    <mergeCell ref="C110:M110"/>
    <mergeCell ref="B111:M111"/>
    <mergeCell ref="B112:M112"/>
    <mergeCell ref="C113:M113"/>
    <mergeCell ref="C114:M114"/>
    <mergeCell ref="B103:M103"/>
    <mergeCell ref="B104:M104"/>
    <mergeCell ref="B105:M105"/>
    <mergeCell ref="C106:M106"/>
    <mergeCell ref="C107:M107"/>
    <mergeCell ref="C108:M108"/>
    <mergeCell ref="C121:M121"/>
    <mergeCell ref="C122:M122"/>
    <mergeCell ref="B123:M123"/>
    <mergeCell ref="B124:M124"/>
    <mergeCell ref="B125:M125"/>
    <mergeCell ref="C126:M126"/>
    <mergeCell ref="C115:M115"/>
    <mergeCell ref="C116:M116"/>
    <mergeCell ref="C117:M117"/>
    <mergeCell ref="C118:M118"/>
    <mergeCell ref="C119:M119"/>
    <mergeCell ref="C120:M120"/>
    <mergeCell ref="C139:M139"/>
    <mergeCell ref="C133:M133"/>
    <mergeCell ref="C134:M134"/>
    <mergeCell ref="C135:M135"/>
    <mergeCell ref="C136:M136"/>
    <mergeCell ref="C137:M137"/>
    <mergeCell ref="C138:M138"/>
    <mergeCell ref="C127:M127"/>
    <mergeCell ref="C128:M128"/>
    <mergeCell ref="C129:M129"/>
    <mergeCell ref="B130:M130"/>
    <mergeCell ref="B131:M131"/>
    <mergeCell ref="C132:M132"/>
  </mergeCells>
  <phoneticPr fontId="3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04"/>
  <sheetViews>
    <sheetView topLeftCell="B1" workbookViewId="0">
      <selection activeCell="B42" sqref="B42:M42"/>
    </sheetView>
  </sheetViews>
  <sheetFormatPr defaultColWidth="8.875" defaultRowHeight="15"/>
  <cols>
    <col min="1" max="1" width="8.875" style="77" hidden="1" customWidth="1"/>
    <col min="2" max="16384" width="8.875" style="77"/>
  </cols>
  <sheetData>
    <row r="1" spans="1:13" ht="21">
      <c r="A1" s="375" t="s">
        <v>501</v>
      </c>
      <c r="B1" s="375"/>
      <c r="C1" s="375"/>
      <c r="D1" s="375"/>
      <c r="E1" s="375"/>
      <c r="F1" s="375"/>
      <c r="G1" s="375"/>
      <c r="H1" s="375"/>
      <c r="I1" s="375"/>
      <c r="J1" s="375"/>
      <c r="K1" s="375"/>
      <c r="L1" s="375"/>
      <c r="M1" s="375"/>
    </row>
    <row r="2" spans="1:13">
      <c r="A2" s="78"/>
      <c r="B2" s="371" t="s">
        <v>65</v>
      </c>
      <c r="C2" s="371"/>
      <c r="D2" s="371"/>
      <c r="E2" s="371"/>
      <c r="F2" s="371"/>
      <c r="G2" s="371"/>
      <c r="H2" s="371"/>
      <c r="I2" s="371"/>
      <c r="J2" s="371"/>
      <c r="K2" s="371"/>
      <c r="L2" s="371"/>
      <c r="M2" s="371"/>
    </row>
    <row r="3" spans="1:13">
      <c r="A3" s="78"/>
      <c r="B3" s="369" t="s">
        <v>307</v>
      </c>
      <c r="C3" s="369"/>
      <c r="D3" s="369"/>
      <c r="E3" s="369"/>
      <c r="F3" s="369"/>
      <c r="G3" s="369"/>
      <c r="H3" s="369"/>
      <c r="I3" s="369"/>
      <c r="J3" s="369"/>
      <c r="K3" s="369"/>
      <c r="L3" s="369"/>
      <c r="M3" s="369"/>
    </row>
    <row r="4" spans="1:13" ht="28.35" customHeight="1">
      <c r="A4" s="78"/>
      <c r="B4" s="78"/>
      <c r="C4" s="367" t="s">
        <v>502</v>
      </c>
      <c r="D4" s="367"/>
      <c r="E4" s="367"/>
      <c r="F4" s="367"/>
      <c r="G4" s="367"/>
      <c r="H4" s="367"/>
      <c r="I4" s="367"/>
      <c r="J4" s="367"/>
      <c r="K4" s="367"/>
      <c r="L4" s="367"/>
      <c r="M4" s="367"/>
    </row>
    <row r="5" spans="1:13" ht="43.35" customHeight="1">
      <c r="A5" s="78"/>
      <c r="B5" s="78"/>
      <c r="C5" s="367" t="s">
        <v>503</v>
      </c>
      <c r="D5" s="367"/>
      <c r="E5" s="367"/>
      <c r="F5" s="367"/>
      <c r="G5" s="367"/>
      <c r="H5" s="367"/>
      <c r="I5" s="367"/>
      <c r="J5" s="367"/>
      <c r="K5" s="367"/>
      <c r="L5" s="367"/>
      <c r="M5" s="367"/>
    </row>
    <row r="6" spans="1:13" ht="29.1" customHeight="1">
      <c r="A6" s="78"/>
      <c r="B6" s="78"/>
      <c r="C6" s="367" t="s">
        <v>504</v>
      </c>
      <c r="D6" s="367"/>
      <c r="E6" s="367"/>
      <c r="F6" s="367"/>
      <c r="G6" s="367"/>
      <c r="H6" s="367"/>
      <c r="I6" s="367"/>
      <c r="J6" s="367"/>
      <c r="K6" s="367"/>
      <c r="L6" s="367"/>
      <c r="M6" s="367"/>
    </row>
    <row r="7" spans="1:13" ht="29.1" customHeight="1">
      <c r="A7" s="78"/>
      <c r="B7" s="78"/>
      <c r="C7" s="367" t="s">
        <v>505</v>
      </c>
      <c r="D7" s="367"/>
      <c r="E7" s="367"/>
      <c r="F7" s="367"/>
      <c r="G7" s="367"/>
      <c r="H7" s="367"/>
      <c r="I7" s="367"/>
      <c r="J7" s="367"/>
      <c r="K7" s="367"/>
      <c r="L7" s="367"/>
      <c r="M7" s="367"/>
    </row>
    <row r="8" spans="1:13" ht="28.35" customHeight="1">
      <c r="A8" s="78"/>
      <c r="B8" s="78"/>
      <c r="C8" s="367" t="s">
        <v>506</v>
      </c>
      <c r="D8" s="367"/>
      <c r="E8" s="367"/>
      <c r="F8" s="367"/>
      <c r="G8" s="367"/>
      <c r="H8" s="367"/>
      <c r="I8" s="367"/>
      <c r="J8" s="367"/>
      <c r="K8" s="367"/>
      <c r="L8" s="367"/>
      <c r="M8" s="367"/>
    </row>
    <row r="9" spans="1:13" ht="28.35" customHeight="1">
      <c r="A9" s="78"/>
      <c r="B9" s="78"/>
      <c r="C9" s="367" t="s">
        <v>507</v>
      </c>
      <c r="D9" s="367"/>
      <c r="E9" s="367"/>
      <c r="F9" s="367"/>
      <c r="G9" s="367"/>
      <c r="H9" s="367"/>
      <c r="I9" s="367"/>
      <c r="J9" s="367"/>
      <c r="K9" s="367"/>
      <c r="L9" s="367"/>
      <c r="M9" s="367"/>
    </row>
    <row r="10" spans="1:13">
      <c r="A10" s="78"/>
      <c r="B10" s="78"/>
      <c r="C10" s="366" t="s">
        <v>508</v>
      </c>
      <c r="D10" s="366"/>
      <c r="E10" s="366"/>
      <c r="F10" s="366"/>
      <c r="G10" s="366"/>
      <c r="H10" s="366"/>
      <c r="I10" s="366"/>
      <c r="J10" s="366"/>
      <c r="K10" s="366"/>
      <c r="L10" s="366"/>
      <c r="M10" s="366"/>
    </row>
    <row r="11" spans="1:13">
      <c r="A11" s="78"/>
      <c r="B11" s="368"/>
      <c r="C11" s="368"/>
      <c r="D11" s="368"/>
      <c r="E11" s="368"/>
      <c r="F11" s="368"/>
      <c r="G11" s="368"/>
      <c r="H11" s="368"/>
      <c r="I11" s="368"/>
      <c r="J11" s="368"/>
      <c r="K11" s="368"/>
      <c r="L11" s="368"/>
      <c r="M11" s="368"/>
    </row>
    <row r="12" spans="1:13">
      <c r="A12" s="78"/>
      <c r="B12" s="369" t="s">
        <v>314</v>
      </c>
      <c r="C12" s="369"/>
      <c r="D12" s="369"/>
      <c r="E12" s="369"/>
      <c r="F12" s="369"/>
      <c r="G12" s="369"/>
      <c r="H12" s="369"/>
      <c r="I12" s="369"/>
      <c r="J12" s="369"/>
      <c r="K12" s="369"/>
      <c r="L12" s="369"/>
      <c r="M12" s="369"/>
    </row>
    <row r="13" spans="1:13">
      <c r="A13" s="78"/>
      <c r="B13" s="78"/>
      <c r="C13" s="369" t="s">
        <v>406</v>
      </c>
      <c r="D13" s="369"/>
      <c r="E13" s="369"/>
      <c r="F13" s="369"/>
      <c r="G13" s="369"/>
      <c r="H13" s="369"/>
      <c r="I13" s="369"/>
      <c r="J13" s="369"/>
      <c r="K13" s="369"/>
      <c r="L13" s="369"/>
      <c r="M13" s="369"/>
    </row>
    <row r="14" spans="1:13">
      <c r="A14" s="78"/>
      <c r="B14" s="78"/>
      <c r="C14" s="366" t="s">
        <v>509</v>
      </c>
      <c r="D14" s="366"/>
      <c r="E14" s="366"/>
      <c r="F14" s="366"/>
      <c r="G14" s="366"/>
      <c r="H14" s="366"/>
      <c r="I14" s="366"/>
      <c r="J14" s="366"/>
      <c r="K14" s="366"/>
      <c r="L14" s="366"/>
      <c r="M14" s="366"/>
    </row>
    <row r="15" spans="1:13">
      <c r="A15" s="78"/>
      <c r="B15" s="78"/>
      <c r="C15" s="366" t="s">
        <v>510</v>
      </c>
      <c r="D15" s="366"/>
      <c r="E15" s="366"/>
      <c r="F15" s="366"/>
      <c r="G15" s="366"/>
      <c r="H15" s="366"/>
      <c r="I15" s="366"/>
      <c r="J15" s="366"/>
      <c r="K15" s="366"/>
      <c r="L15" s="366"/>
      <c r="M15" s="366"/>
    </row>
    <row r="16" spans="1:13">
      <c r="A16" s="78"/>
      <c r="B16" s="78"/>
      <c r="C16" s="366" t="s">
        <v>511</v>
      </c>
      <c r="D16" s="366"/>
      <c r="E16" s="366"/>
      <c r="F16" s="366"/>
      <c r="G16" s="366"/>
      <c r="H16" s="366"/>
      <c r="I16" s="366"/>
      <c r="J16" s="366"/>
      <c r="K16" s="366"/>
      <c r="L16" s="366"/>
      <c r="M16" s="366"/>
    </row>
    <row r="17" spans="1:13">
      <c r="A17" s="78"/>
      <c r="B17" s="78"/>
      <c r="C17" s="369" t="s">
        <v>428</v>
      </c>
      <c r="D17" s="369"/>
      <c r="E17" s="369"/>
      <c r="F17" s="369"/>
      <c r="G17" s="369"/>
      <c r="H17" s="369"/>
      <c r="I17" s="369"/>
      <c r="J17" s="369"/>
      <c r="K17" s="369"/>
      <c r="L17" s="369"/>
      <c r="M17" s="369"/>
    </row>
    <row r="18" spans="1:13">
      <c r="A18" s="78"/>
      <c r="B18" s="78"/>
      <c r="C18" s="366" t="s">
        <v>512</v>
      </c>
      <c r="D18" s="366"/>
      <c r="E18" s="366"/>
      <c r="F18" s="366"/>
      <c r="G18" s="366"/>
      <c r="H18" s="366"/>
      <c r="I18" s="366"/>
      <c r="J18" s="366"/>
      <c r="K18" s="366"/>
      <c r="L18" s="366"/>
      <c r="M18" s="366"/>
    </row>
    <row r="19" spans="1:13">
      <c r="A19" s="78"/>
      <c r="B19" s="78"/>
      <c r="C19" s="366" t="s">
        <v>513</v>
      </c>
      <c r="D19" s="366"/>
      <c r="E19" s="366"/>
      <c r="F19" s="366"/>
      <c r="G19" s="366"/>
      <c r="H19" s="366"/>
      <c r="I19" s="366"/>
      <c r="J19" s="366"/>
      <c r="K19" s="366"/>
      <c r="L19" s="366"/>
      <c r="M19" s="366"/>
    </row>
    <row r="20" spans="1:13">
      <c r="A20" s="78"/>
      <c r="B20" s="78"/>
      <c r="C20" s="366" t="s">
        <v>514</v>
      </c>
      <c r="D20" s="366"/>
      <c r="E20" s="366"/>
      <c r="F20" s="366"/>
      <c r="G20" s="366"/>
      <c r="H20" s="366"/>
      <c r="I20" s="366"/>
      <c r="J20" s="366"/>
      <c r="K20" s="366"/>
      <c r="L20" s="366"/>
      <c r="M20" s="366"/>
    </row>
    <row r="21" spans="1:13">
      <c r="A21" s="78"/>
      <c r="B21" s="78"/>
      <c r="C21" s="366" t="s">
        <v>515</v>
      </c>
      <c r="D21" s="366"/>
      <c r="E21" s="366"/>
      <c r="F21" s="366"/>
      <c r="G21" s="366"/>
      <c r="H21" s="366"/>
      <c r="I21" s="366"/>
      <c r="J21" s="366"/>
      <c r="K21" s="366"/>
      <c r="L21" s="366"/>
      <c r="M21" s="366"/>
    </row>
    <row r="22" spans="1:13">
      <c r="A22" s="78"/>
      <c r="B22" s="78"/>
      <c r="C22" s="366" t="s">
        <v>516</v>
      </c>
      <c r="D22" s="366"/>
      <c r="E22" s="366"/>
      <c r="F22" s="366"/>
      <c r="G22" s="366"/>
      <c r="H22" s="366"/>
      <c r="I22" s="366"/>
      <c r="J22" s="366"/>
      <c r="K22" s="366"/>
      <c r="L22" s="366"/>
      <c r="M22" s="366"/>
    </row>
    <row r="23" spans="1:13">
      <c r="A23" s="78"/>
      <c r="B23" s="78"/>
      <c r="C23" s="369" t="s">
        <v>430</v>
      </c>
      <c r="D23" s="369"/>
      <c r="E23" s="369"/>
      <c r="F23" s="369"/>
      <c r="G23" s="369"/>
      <c r="H23" s="369"/>
      <c r="I23" s="369"/>
      <c r="J23" s="369"/>
      <c r="K23" s="369"/>
      <c r="L23" s="369"/>
      <c r="M23" s="369"/>
    </row>
    <row r="24" spans="1:13">
      <c r="A24" s="78"/>
      <c r="B24" s="78"/>
      <c r="C24" s="366" t="s">
        <v>517</v>
      </c>
      <c r="D24" s="366"/>
      <c r="E24" s="366"/>
      <c r="F24" s="366"/>
      <c r="G24" s="366"/>
      <c r="H24" s="366"/>
      <c r="I24" s="366"/>
      <c r="J24" s="366"/>
      <c r="K24" s="366"/>
      <c r="L24" s="366"/>
      <c r="M24" s="366"/>
    </row>
    <row r="25" spans="1:13">
      <c r="A25" s="78"/>
      <c r="B25" s="370"/>
      <c r="C25" s="370"/>
      <c r="D25" s="370"/>
      <c r="E25" s="370"/>
      <c r="F25" s="370"/>
      <c r="G25" s="370"/>
      <c r="H25" s="370"/>
      <c r="I25" s="370"/>
      <c r="J25" s="370"/>
      <c r="K25" s="370"/>
      <c r="L25" s="370"/>
      <c r="M25" s="370"/>
    </row>
    <row r="26" spans="1:13">
      <c r="A26" s="78"/>
      <c r="B26" s="371" t="s">
        <v>66</v>
      </c>
      <c r="C26" s="371"/>
      <c r="D26" s="371"/>
      <c r="E26" s="371"/>
      <c r="F26" s="371"/>
      <c r="G26" s="371"/>
      <c r="H26" s="371"/>
      <c r="I26" s="371"/>
      <c r="J26" s="371"/>
      <c r="K26" s="371"/>
      <c r="L26" s="371"/>
      <c r="M26" s="371"/>
    </row>
    <row r="27" spans="1:13">
      <c r="A27" s="78"/>
      <c r="B27" s="369" t="s">
        <v>307</v>
      </c>
      <c r="C27" s="369"/>
      <c r="D27" s="369"/>
      <c r="E27" s="369"/>
      <c r="F27" s="369"/>
      <c r="G27" s="369"/>
      <c r="H27" s="369"/>
      <c r="I27" s="369"/>
      <c r="J27" s="369"/>
      <c r="K27" s="369"/>
      <c r="L27" s="369"/>
      <c r="M27" s="369"/>
    </row>
    <row r="28" spans="1:13">
      <c r="A28" s="78"/>
      <c r="B28" s="78"/>
      <c r="C28" s="366" t="s">
        <v>518</v>
      </c>
      <c r="D28" s="366"/>
      <c r="E28" s="366"/>
      <c r="F28" s="366"/>
      <c r="G28" s="366"/>
      <c r="H28" s="366"/>
      <c r="I28" s="366"/>
      <c r="J28" s="366"/>
      <c r="K28" s="366"/>
      <c r="L28" s="366"/>
      <c r="M28" s="366"/>
    </row>
    <row r="29" spans="1:13" ht="28.35" customHeight="1">
      <c r="A29" s="78"/>
      <c r="B29" s="78"/>
      <c r="C29" s="367" t="s">
        <v>519</v>
      </c>
      <c r="D29" s="367"/>
      <c r="E29" s="367"/>
      <c r="F29" s="367"/>
      <c r="G29" s="367"/>
      <c r="H29" s="367"/>
      <c r="I29" s="367"/>
      <c r="J29" s="367"/>
      <c r="K29" s="367"/>
      <c r="L29" s="367"/>
      <c r="M29" s="367"/>
    </row>
    <row r="30" spans="1:13" ht="29.45" customHeight="1">
      <c r="A30" s="78"/>
      <c r="B30" s="78"/>
      <c r="C30" s="367" t="s">
        <v>520</v>
      </c>
      <c r="D30" s="367"/>
      <c r="E30" s="367"/>
      <c r="F30" s="367"/>
      <c r="G30" s="367"/>
      <c r="H30" s="367"/>
      <c r="I30" s="367"/>
      <c r="J30" s="367"/>
      <c r="K30" s="367"/>
      <c r="L30" s="367"/>
      <c r="M30" s="367"/>
    </row>
    <row r="31" spans="1:13" ht="44.1" customHeight="1">
      <c r="A31" s="78"/>
      <c r="B31" s="78"/>
      <c r="C31" s="367" t="s">
        <v>521</v>
      </c>
      <c r="D31" s="367"/>
      <c r="E31" s="367"/>
      <c r="F31" s="367"/>
      <c r="G31" s="367"/>
      <c r="H31" s="367"/>
      <c r="I31" s="367"/>
      <c r="J31" s="367"/>
      <c r="K31" s="367"/>
      <c r="L31" s="367"/>
      <c r="M31" s="367"/>
    </row>
    <row r="32" spans="1:13">
      <c r="A32" s="78"/>
      <c r="B32" s="78"/>
      <c r="C32" s="366" t="s">
        <v>522</v>
      </c>
      <c r="D32" s="366"/>
      <c r="E32" s="366"/>
      <c r="F32" s="366"/>
      <c r="G32" s="366"/>
      <c r="H32" s="366"/>
      <c r="I32" s="366"/>
      <c r="J32" s="366"/>
      <c r="K32" s="366"/>
      <c r="L32" s="366"/>
      <c r="M32" s="366"/>
    </row>
    <row r="33" spans="1:13">
      <c r="A33" s="78"/>
      <c r="B33" s="368"/>
      <c r="C33" s="368"/>
      <c r="D33" s="368"/>
      <c r="E33" s="368"/>
      <c r="F33" s="368"/>
      <c r="G33" s="368"/>
      <c r="H33" s="368"/>
      <c r="I33" s="368"/>
      <c r="J33" s="368"/>
      <c r="K33" s="368"/>
      <c r="L33" s="368"/>
      <c r="M33" s="368"/>
    </row>
    <row r="34" spans="1:13">
      <c r="A34" s="78"/>
      <c r="B34" s="369" t="s">
        <v>314</v>
      </c>
      <c r="C34" s="369"/>
      <c r="D34" s="369"/>
      <c r="E34" s="369"/>
      <c r="F34" s="369"/>
      <c r="G34" s="369"/>
      <c r="H34" s="369"/>
      <c r="I34" s="369"/>
      <c r="J34" s="369"/>
      <c r="K34" s="369"/>
      <c r="L34" s="369"/>
      <c r="M34" s="369"/>
    </row>
    <row r="35" spans="1:13">
      <c r="A35" s="78"/>
      <c r="B35" s="78"/>
      <c r="C35" s="369" t="s">
        <v>406</v>
      </c>
      <c r="D35" s="369"/>
      <c r="E35" s="369"/>
      <c r="F35" s="369"/>
      <c r="G35" s="369"/>
      <c r="H35" s="369"/>
      <c r="I35" s="369"/>
      <c r="J35" s="369"/>
      <c r="K35" s="369"/>
      <c r="L35" s="369"/>
      <c r="M35" s="369"/>
    </row>
    <row r="36" spans="1:13">
      <c r="A36" s="78"/>
      <c r="B36" s="78"/>
      <c r="C36" s="366" t="s">
        <v>410</v>
      </c>
      <c r="D36" s="366"/>
      <c r="E36" s="366"/>
      <c r="F36" s="366"/>
      <c r="G36" s="366"/>
      <c r="H36" s="366"/>
      <c r="I36" s="366"/>
      <c r="J36" s="366"/>
      <c r="K36" s="366"/>
      <c r="L36" s="366"/>
      <c r="M36" s="366"/>
    </row>
    <row r="37" spans="1:13">
      <c r="A37" s="78"/>
      <c r="B37" s="78"/>
      <c r="C37" s="366" t="s">
        <v>523</v>
      </c>
      <c r="D37" s="366"/>
      <c r="E37" s="366"/>
      <c r="F37" s="366"/>
      <c r="G37" s="366"/>
      <c r="H37" s="366"/>
      <c r="I37" s="366"/>
      <c r="J37" s="366"/>
      <c r="K37" s="366"/>
      <c r="L37" s="366"/>
      <c r="M37" s="366"/>
    </row>
    <row r="38" spans="1:13">
      <c r="A38" s="78"/>
      <c r="B38" s="78"/>
      <c r="C38" s="366" t="s">
        <v>524</v>
      </c>
      <c r="D38" s="366"/>
      <c r="E38" s="366"/>
      <c r="F38" s="366"/>
      <c r="G38" s="366"/>
      <c r="H38" s="366"/>
      <c r="I38" s="366"/>
      <c r="J38" s="366"/>
      <c r="K38" s="366"/>
      <c r="L38" s="366"/>
      <c r="M38" s="366"/>
    </row>
    <row r="39" spans="1:13">
      <c r="A39" s="78"/>
      <c r="B39" s="78"/>
      <c r="C39" s="366" t="s">
        <v>525</v>
      </c>
      <c r="D39" s="366"/>
      <c r="E39" s="366"/>
      <c r="F39" s="366"/>
      <c r="G39" s="366"/>
      <c r="H39" s="366"/>
      <c r="I39" s="366"/>
      <c r="J39" s="366"/>
      <c r="K39" s="366"/>
      <c r="L39" s="366"/>
      <c r="M39" s="366"/>
    </row>
    <row r="40" spans="1:13">
      <c r="A40" s="78"/>
      <c r="B40" s="78"/>
      <c r="C40" s="366" t="s">
        <v>526</v>
      </c>
      <c r="D40" s="366"/>
      <c r="E40" s="366"/>
      <c r="F40" s="366"/>
      <c r="G40" s="366"/>
      <c r="H40" s="366"/>
      <c r="I40" s="366"/>
      <c r="J40" s="366"/>
      <c r="K40" s="366"/>
      <c r="L40" s="366"/>
      <c r="M40" s="366"/>
    </row>
    <row r="41" spans="1:13">
      <c r="A41" s="78"/>
      <c r="B41" s="370"/>
      <c r="C41" s="370"/>
      <c r="D41" s="370"/>
      <c r="E41" s="370"/>
      <c r="F41" s="370"/>
      <c r="G41" s="370"/>
      <c r="H41" s="370"/>
      <c r="I41" s="370"/>
      <c r="J41" s="370"/>
      <c r="K41" s="370"/>
      <c r="L41" s="370"/>
      <c r="M41" s="370"/>
    </row>
    <row r="42" spans="1:13">
      <c r="A42" s="78"/>
      <c r="B42" s="371" t="s">
        <v>527</v>
      </c>
      <c r="C42" s="371"/>
      <c r="D42" s="371"/>
      <c r="E42" s="371"/>
      <c r="F42" s="371"/>
      <c r="G42" s="371"/>
      <c r="H42" s="371"/>
      <c r="I42" s="371"/>
      <c r="J42" s="371"/>
      <c r="K42" s="371"/>
      <c r="L42" s="371"/>
      <c r="M42" s="371"/>
    </row>
    <row r="43" spans="1:13">
      <c r="A43" s="78"/>
      <c r="B43" s="369" t="s">
        <v>307</v>
      </c>
      <c r="C43" s="369"/>
      <c r="D43" s="369"/>
      <c r="E43" s="369"/>
      <c r="F43" s="369"/>
      <c r="G43" s="369"/>
      <c r="H43" s="369"/>
      <c r="I43" s="369"/>
      <c r="J43" s="369"/>
      <c r="K43" s="369"/>
      <c r="L43" s="369"/>
      <c r="M43" s="369"/>
    </row>
    <row r="44" spans="1:13">
      <c r="A44" s="78"/>
      <c r="B44" s="78"/>
      <c r="C44" s="366" t="s">
        <v>528</v>
      </c>
      <c r="D44" s="366"/>
      <c r="E44" s="366"/>
      <c r="F44" s="366"/>
      <c r="G44" s="366"/>
      <c r="H44" s="366"/>
      <c r="I44" s="366"/>
      <c r="J44" s="366"/>
      <c r="K44" s="366"/>
      <c r="L44" s="366"/>
      <c r="M44" s="366"/>
    </row>
    <row r="45" spans="1:13" ht="30" customHeight="1">
      <c r="A45" s="78"/>
      <c r="B45" s="78"/>
      <c r="C45" s="367" t="s">
        <v>529</v>
      </c>
      <c r="D45" s="367"/>
      <c r="E45" s="367"/>
      <c r="F45" s="367"/>
      <c r="G45" s="367"/>
      <c r="H45" s="367"/>
      <c r="I45" s="367"/>
      <c r="J45" s="367"/>
      <c r="K45" s="367"/>
      <c r="L45" s="367"/>
      <c r="M45" s="367"/>
    </row>
    <row r="46" spans="1:13">
      <c r="A46" s="78"/>
      <c r="B46" s="78"/>
      <c r="C46" s="366" t="s">
        <v>530</v>
      </c>
      <c r="D46" s="366"/>
      <c r="E46" s="366"/>
      <c r="F46" s="366"/>
      <c r="G46" s="366"/>
      <c r="H46" s="366"/>
      <c r="I46" s="366"/>
      <c r="J46" s="366"/>
      <c r="K46" s="366"/>
      <c r="L46" s="366"/>
      <c r="M46" s="366"/>
    </row>
    <row r="47" spans="1:13" ht="29.45" customHeight="1">
      <c r="A47" s="78"/>
      <c r="B47" s="78"/>
      <c r="C47" s="367" t="s">
        <v>531</v>
      </c>
      <c r="D47" s="367"/>
      <c r="E47" s="367"/>
      <c r="F47" s="367"/>
      <c r="G47" s="367"/>
      <c r="H47" s="367"/>
      <c r="I47" s="367"/>
      <c r="J47" s="367"/>
      <c r="K47" s="367"/>
      <c r="L47" s="367"/>
      <c r="M47" s="367"/>
    </row>
    <row r="48" spans="1:13" ht="30.6" customHeight="1">
      <c r="A48" s="78"/>
      <c r="B48" s="78"/>
      <c r="C48" s="367" t="s">
        <v>532</v>
      </c>
      <c r="D48" s="367"/>
      <c r="E48" s="367"/>
      <c r="F48" s="367"/>
      <c r="G48" s="367"/>
      <c r="H48" s="367"/>
      <c r="I48" s="367"/>
      <c r="J48" s="367"/>
      <c r="K48" s="367"/>
      <c r="L48" s="367"/>
      <c r="M48" s="367"/>
    </row>
    <row r="49" spans="1:13">
      <c r="A49" s="78"/>
      <c r="B49" s="78"/>
      <c r="C49" s="366" t="s">
        <v>533</v>
      </c>
      <c r="D49" s="366"/>
      <c r="E49" s="366"/>
      <c r="F49" s="366"/>
      <c r="G49" s="366"/>
      <c r="H49" s="366"/>
      <c r="I49" s="366"/>
      <c r="J49" s="366"/>
      <c r="K49" s="366"/>
      <c r="L49" s="366"/>
      <c r="M49" s="366"/>
    </row>
    <row r="50" spans="1:13">
      <c r="A50" s="78"/>
      <c r="B50" s="78"/>
      <c r="C50" s="366" t="s">
        <v>534</v>
      </c>
      <c r="D50" s="366"/>
      <c r="E50" s="366"/>
      <c r="F50" s="366"/>
      <c r="G50" s="366"/>
      <c r="H50" s="366"/>
      <c r="I50" s="366"/>
      <c r="J50" s="366"/>
      <c r="K50" s="366"/>
      <c r="L50" s="366"/>
      <c r="M50" s="366"/>
    </row>
    <row r="51" spans="1:13">
      <c r="A51" s="78"/>
      <c r="B51" s="368"/>
      <c r="C51" s="368"/>
      <c r="D51" s="368"/>
      <c r="E51" s="368"/>
      <c r="F51" s="368"/>
      <c r="G51" s="368"/>
      <c r="H51" s="368"/>
      <c r="I51" s="368"/>
      <c r="J51" s="368"/>
      <c r="K51" s="368"/>
      <c r="L51" s="368"/>
      <c r="M51" s="368"/>
    </row>
    <row r="52" spans="1:13">
      <c r="A52" s="78"/>
      <c r="B52" s="369" t="s">
        <v>314</v>
      </c>
      <c r="C52" s="369"/>
      <c r="D52" s="369"/>
      <c r="E52" s="369"/>
      <c r="F52" s="369"/>
      <c r="G52" s="369"/>
      <c r="H52" s="369"/>
      <c r="I52" s="369"/>
      <c r="J52" s="369"/>
      <c r="K52" s="369"/>
      <c r="L52" s="369"/>
      <c r="M52" s="369"/>
    </row>
    <row r="53" spans="1:13">
      <c r="A53" s="78"/>
      <c r="B53" s="78"/>
      <c r="C53" s="369" t="s">
        <v>406</v>
      </c>
      <c r="D53" s="369"/>
      <c r="E53" s="369"/>
      <c r="F53" s="369"/>
      <c r="G53" s="369"/>
      <c r="H53" s="369"/>
      <c r="I53" s="369"/>
      <c r="J53" s="369"/>
      <c r="K53" s="369"/>
      <c r="L53" s="369"/>
      <c r="M53" s="369"/>
    </row>
    <row r="54" spans="1:13">
      <c r="A54" s="78"/>
      <c r="B54" s="78"/>
      <c r="C54" s="366" t="s">
        <v>410</v>
      </c>
      <c r="D54" s="366"/>
      <c r="E54" s="366"/>
      <c r="F54" s="366"/>
      <c r="G54" s="366"/>
      <c r="H54" s="366"/>
      <c r="I54" s="366"/>
      <c r="J54" s="366"/>
      <c r="K54" s="366"/>
      <c r="L54" s="366"/>
      <c r="M54" s="366"/>
    </row>
    <row r="55" spans="1:13">
      <c r="A55" s="78"/>
      <c r="B55" s="78"/>
      <c r="C55" s="366" t="s">
        <v>535</v>
      </c>
      <c r="D55" s="366"/>
      <c r="E55" s="366"/>
      <c r="F55" s="366"/>
      <c r="G55" s="366"/>
      <c r="H55" s="366"/>
      <c r="I55" s="366"/>
      <c r="J55" s="366"/>
      <c r="K55" s="366"/>
      <c r="L55" s="366"/>
      <c r="M55" s="366"/>
    </row>
    <row r="56" spans="1:13">
      <c r="A56" s="78"/>
      <c r="B56" s="78"/>
      <c r="C56" s="369" t="s">
        <v>428</v>
      </c>
      <c r="D56" s="369"/>
      <c r="E56" s="369"/>
      <c r="F56" s="369"/>
      <c r="G56" s="369"/>
      <c r="H56" s="369"/>
      <c r="I56" s="369"/>
      <c r="J56" s="369"/>
      <c r="K56" s="369"/>
      <c r="L56" s="369"/>
      <c r="M56" s="369"/>
    </row>
    <row r="57" spans="1:13">
      <c r="A57" s="78"/>
      <c r="B57" s="78"/>
      <c r="C57" s="366" t="s">
        <v>512</v>
      </c>
      <c r="D57" s="366"/>
      <c r="E57" s="366"/>
      <c r="F57" s="366"/>
      <c r="G57" s="366"/>
      <c r="H57" s="366"/>
      <c r="I57" s="366"/>
      <c r="J57" s="366"/>
      <c r="K57" s="366"/>
      <c r="L57" s="366"/>
      <c r="M57" s="366"/>
    </row>
    <row r="58" spans="1:13">
      <c r="A58" s="78"/>
      <c r="B58" s="78"/>
      <c r="C58" s="369" t="s">
        <v>430</v>
      </c>
      <c r="D58" s="369"/>
      <c r="E58" s="369"/>
      <c r="F58" s="369"/>
      <c r="G58" s="369"/>
      <c r="H58" s="369"/>
      <c r="I58" s="369"/>
      <c r="J58" s="369"/>
      <c r="K58" s="369"/>
      <c r="L58" s="369"/>
      <c r="M58" s="369"/>
    </row>
    <row r="59" spans="1:13">
      <c r="A59" s="78"/>
      <c r="B59" s="78"/>
      <c r="C59" s="366" t="s">
        <v>536</v>
      </c>
      <c r="D59" s="366"/>
      <c r="E59" s="366"/>
      <c r="F59" s="366"/>
      <c r="G59" s="366"/>
      <c r="H59" s="366"/>
      <c r="I59" s="366"/>
      <c r="J59" s="366"/>
      <c r="K59" s="366"/>
      <c r="L59" s="366"/>
      <c r="M59" s="366"/>
    </row>
    <row r="60" spans="1:13">
      <c r="A60" s="78"/>
      <c r="B60" s="78"/>
      <c r="C60" s="366" t="s">
        <v>537</v>
      </c>
      <c r="D60" s="366"/>
      <c r="E60" s="366"/>
      <c r="F60" s="366"/>
      <c r="G60" s="366"/>
      <c r="H60" s="366"/>
      <c r="I60" s="366"/>
      <c r="J60" s="366"/>
      <c r="K60" s="366"/>
      <c r="L60" s="366"/>
      <c r="M60" s="366"/>
    </row>
    <row r="61" spans="1:13">
      <c r="A61" s="78"/>
      <c r="B61" s="78"/>
      <c r="C61" s="366" t="s">
        <v>538</v>
      </c>
      <c r="D61" s="366"/>
      <c r="E61" s="366"/>
      <c r="F61" s="366"/>
      <c r="G61" s="366"/>
      <c r="H61" s="366"/>
      <c r="I61" s="366"/>
      <c r="J61" s="366"/>
      <c r="K61" s="366"/>
      <c r="L61" s="366"/>
      <c r="M61" s="366"/>
    </row>
    <row r="62" spans="1:13">
      <c r="A62" s="78"/>
      <c r="B62" s="78"/>
      <c r="C62" s="366" t="s">
        <v>539</v>
      </c>
      <c r="D62" s="366"/>
      <c r="E62" s="366"/>
      <c r="F62" s="366"/>
      <c r="G62" s="366"/>
      <c r="H62" s="366"/>
      <c r="I62" s="366"/>
      <c r="J62" s="366"/>
      <c r="K62" s="366"/>
      <c r="L62" s="366"/>
      <c r="M62" s="366"/>
    </row>
    <row r="63" spans="1:13">
      <c r="A63" s="78"/>
      <c r="B63" s="78"/>
      <c r="C63" s="366" t="s">
        <v>540</v>
      </c>
      <c r="D63" s="366"/>
      <c r="E63" s="366"/>
      <c r="F63" s="366"/>
      <c r="G63" s="366"/>
      <c r="H63" s="366"/>
      <c r="I63" s="366"/>
      <c r="J63" s="366"/>
      <c r="K63" s="366"/>
      <c r="L63" s="366"/>
      <c r="M63" s="366"/>
    </row>
    <row r="64" spans="1:13">
      <c r="A64" s="78"/>
      <c r="B64" s="78"/>
      <c r="C64" s="366" t="s">
        <v>541</v>
      </c>
      <c r="D64" s="366"/>
      <c r="E64" s="366"/>
      <c r="F64" s="366"/>
      <c r="G64" s="366"/>
      <c r="H64" s="366"/>
      <c r="I64" s="366"/>
      <c r="J64" s="366"/>
      <c r="K64" s="366"/>
      <c r="L64" s="366"/>
      <c r="M64" s="366"/>
    </row>
    <row r="65" spans="1:13">
      <c r="A65" s="78"/>
      <c r="B65" s="78"/>
      <c r="C65" s="366" t="s">
        <v>542</v>
      </c>
      <c r="D65" s="366"/>
      <c r="E65" s="366"/>
      <c r="F65" s="366"/>
      <c r="G65" s="366"/>
      <c r="H65" s="366"/>
      <c r="I65" s="366"/>
      <c r="J65" s="366"/>
      <c r="K65" s="366"/>
      <c r="L65" s="366"/>
      <c r="M65" s="366"/>
    </row>
    <row r="66" spans="1:13">
      <c r="A66" s="78"/>
      <c r="B66" s="78"/>
      <c r="C66" s="366" t="s">
        <v>543</v>
      </c>
      <c r="D66" s="366"/>
      <c r="E66" s="366"/>
      <c r="F66" s="366"/>
      <c r="G66" s="366"/>
      <c r="H66" s="366"/>
      <c r="I66" s="366"/>
      <c r="J66" s="366"/>
      <c r="K66" s="366"/>
      <c r="L66" s="366"/>
      <c r="M66" s="366"/>
    </row>
    <row r="67" spans="1:13">
      <c r="A67" s="78"/>
      <c r="B67" s="374"/>
      <c r="C67" s="374"/>
      <c r="D67" s="374"/>
      <c r="E67" s="374"/>
      <c r="F67" s="374"/>
      <c r="G67" s="374"/>
      <c r="H67" s="374"/>
      <c r="I67" s="374"/>
      <c r="J67" s="374"/>
      <c r="K67" s="374"/>
      <c r="L67" s="374"/>
      <c r="M67" s="374"/>
    </row>
    <row r="68" spans="1:13">
      <c r="A68" s="78"/>
      <c r="B68" s="371" t="s">
        <v>68</v>
      </c>
      <c r="C68" s="371"/>
      <c r="D68" s="371"/>
      <c r="E68" s="371"/>
      <c r="F68" s="371"/>
      <c r="G68" s="371"/>
      <c r="H68" s="371"/>
      <c r="I68" s="371"/>
      <c r="J68" s="371"/>
      <c r="K68" s="371"/>
      <c r="L68" s="371"/>
      <c r="M68" s="371"/>
    </row>
    <row r="69" spans="1:13">
      <c r="A69" s="78"/>
      <c r="B69" s="369" t="s">
        <v>307</v>
      </c>
      <c r="C69" s="369"/>
      <c r="D69" s="369"/>
      <c r="E69" s="369"/>
      <c r="F69" s="369"/>
      <c r="G69" s="369"/>
      <c r="H69" s="369"/>
      <c r="I69" s="369"/>
      <c r="J69" s="369"/>
      <c r="K69" s="369"/>
      <c r="L69" s="369"/>
      <c r="M69" s="369"/>
    </row>
    <row r="70" spans="1:13" ht="29.1" customHeight="1">
      <c r="A70" s="78"/>
      <c r="B70" s="78"/>
      <c r="C70" s="367" t="s">
        <v>544</v>
      </c>
      <c r="D70" s="367"/>
      <c r="E70" s="367"/>
      <c r="F70" s="367"/>
      <c r="G70" s="367"/>
      <c r="H70" s="367"/>
      <c r="I70" s="367"/>
      <c r="J70" s="367"/>
      <c r="K70" s="367"/>
      <c r="L70" s="367"/>
      <c r="M70" s="367"/>
    </row>
    <row r="71" spans="1:13">
      <c r="A71" s="78"/>
      <c r="B71" s="78"/>
      <c r="C71" s="366" t="s">
        <v>545</v>
      </c>
      <c r="D71" s="366"/>
      <c r="E71" s="366"/>
      <c r="F71" s="366"/>
      <c r="G71" s="366"/>
      <c r="H71" s="366"/>
      <c r="I71" s="366"/>
      <c r="J71" s="366"/>
      <c r="K71" s="366"/>
      <c r="L71" s="366"/>
      <c r="M71" s="366"/>
    </row>
    <row r="72" spans="1:13">
      <c r="A72" s="78"/>
      <c r="B72" s="78"/>
      <c r="C72" s="366" t="s">
        <v>546</v>
      </c>
      <c r="D72" s="366"/>
      <c r="E72" s="366"/>
      <c r="F72" s="366"/>
      <c r="G72" s="366"/>
      <c r="H72" s="366"/>
      <c r="I72" s="366"/>
      <c r="J72" s="366"/>
      <c r="K72" s="366"/>
      <c r="L72" s="366"/>
      <c r="M72" s="366"/>
    </row>
    <row r="73" spans="1:13" ht="29.1" customHeight="1">
      <c r="A73" s="78"/>
      <c r="B73" s="78"/>
      <c r="C73" s="367" t="s">
        <v>547</v>
      </c>
      <c r="D73" s="367"/>
      <c r="E73" s="367"/>
      <c r="F73" s="367"/>
      <c r="G73" s="367"/>
      <c r="H73" s="367"/>
      <c r="I73" s="367"/>
      <c r="J73" s="367"/>
      <c r="K73" s="367"/>
      <c r="L73" s="367"/>
      <c r="M73" s="367"/>
    </row>
    <row r="74" spans="1:13">
      <c r="A74" s="78"/>
      <c r="B74" s="78"/>
      <c r="C74" s="366" t="s">
        <v>548</v>
      </c>
      <c r="D74" s="366"/>
      <c r="E74" s="366"/>
      <c r="F74" s="366"/>
      <c r="G74" s="366"/>
      <c r="H74" s="366"/>
      <c r="I74" s="366"/>
      <c r="J74" s="366"/>
      <c r="K74" s="366"/>
      <c r="L74" s="366"/>
      <c r="M74" s="366"/>
    </row>
    <row r="75" spans="1:13">
      <c r="A75" s="78"/>
      <c r="B75" s="78"/>
      <c r="C75" s="366" t="s">
        <v>549</v>
      </c>
      <c r="D75" s="366"/>
      <c r="E75" s="366"/>
      <c r="F75" s="366"/>
      <c r="G75" s="366"/>
      <c r="H75" s="366"/>
      <c r="I75" s="366"/>
      <c r="J75" s="366"/>
      <c r="K75" s="366"/>
      <c r="L75" s="366"/>
      <c r="M75" s="366"/>
    </row>
    <row r="76" spans="1:13">
      <c r="A76" s="78"/>
      <c r="B76" s="368"/>
      <c r="C76" s="368"/>
      <c r="D76" s="368"/>
      <c r="E76" s="368"/>
      <c r="F76" s="368"/>
      <c r="G76" s="368"/>
      <c r="H76" s="368"/>
      <c r="I76" s="368"/>
      <c r="J76" s="368"/>
      <c r="K76" s="368"/>
      <c r="L76" s="368"/>
      <c r="M76" s="368"/>
    </row>
    <row r="77" spans="1:13">
      <c r="A77" s="78"/>
      <c r="B77" s="369" t="s">
        <v>314</v>
      </c>
      <c r="C77" s="369"/>
      <c r="D77" s="369"/>
      <c r="E77" s="369"/>
      <c r="F77" s="369"/>
      <c r="G77" s="369"/>
      <c r="H77" s="369"/>
      <c r="I77" s="369"/>
      <c r="J77" s="369"/>
      <c r="K77" s="369"/>
      <c r="L77" s="369"/>
      <c r="M77" s="369"/>
    </row>
    <row r="78" spans="1:13">
      <c r="A78" s="78"/>
      <c r="B78" s="78"/>
      <c r="C78" s="369" t="s">
        <v>406</v>
      </c>
      <c r="D78" s="369"/>
      <c r="E78" s="369"/>
      <c r="F78" s="369"/>
      <c r="G78" s="369"/>
      <c r="H78" s="369"/>
      <c r="I78" s="369"/>
      <c r="J78" s="369"/>
      <c r="K78" s="369"/>
      <c r="L78" s="369"/>
      <c r="M78" s="369"/>
    </row>
    <row r="79" spans="1:13">
      <c r="A79" s="78"/>
      <c r="B79" s="78"/>
      <c r="C79" s="366" t="s">
        <v>550</v>
      </c>
      <c r="D79" s="366"/>
      <c r="E79" s="366"/>
      <c r="F79" s="366"/>
      <c r="G79" s="366"/>
      <c r="H79" s="366"/>
      <c r="I79" s="366"/>
      <c r="J79" s="366"/>
      <c r="K79" s="366"/>
      <c r="L79" s="366"/>
      <c r="M79" s="366"/>
    </row>
    <row r="80" spans="1:13">
      <c r="A80" s="78"/>
      <c r="B80" s="78"/>
      <c r="C80" s="366" t="s">
        <v>551</v>
      </c>
      <c r="D80" s="366"/>
      <c r="E80" s="366"/>
      <c r="F80" s="366"/>
      <c r="G80" s="366"/>
      <c r="H80" s="366"/>
      <c r="I80" s="366"/>
      <c r="J80" s="366"/>
      <c r="K80" s="366"/>
      <c r="L80" s="366"/>
      <c r="M80" s="366"/>
    </row>
    <row r="81" spans="1:13">
      <c r="A81" s="78"/>
      <c r="B81" s="78"/>
      <c r="C81" s="366" t="s">
        <v>552</v>
      </c>
      <c r="D81" s="366"/>
      <c r="E81" s="366"/>
      <c r="F81" s="366"/>
      <c r="G81" s="366"/>
      <c r="H81" s="366"/>
      <c r="I81" s="366"/>
      <c r="J81" s="366"/>
      <c r="K81" s="366"/>
      <c r="L81" s="366"/>
      <c r="M81" s="366"/>
    </row>
    <row r="82" spans="1:13">
      <c r="A82" s="78"/>
      <c r="B82" s="78"/>
      <c r="C82" s="369" t="s">
        <v>428</v>
      </c>
      <c r="D82" s="369"/>
      <c r="E82" s="369"/>
      <c r="F82" s="369"/>
      <c r="G82" s="369"/>
      <c r="H82" s="369"/>
      <c r="I82" s="369"/>
      <c r="J82" s="369"/>
      <c r="K82" s="369"/>
      <c r="L82" s="369"/>
      <c r="M82" s="369"/>
    </row>
    <row r="83" spans="1:13">
      <c r="A83" s="78"/>
      <c r="B83" s="78"/>
      <c r="C83" s="366" t="s">
        <v>553</v>
      </c>
      <c r="D83" s="366"/>
      <c r="E83" s="366"/>
      <c r="F83" s="366"/>
      <c r="G83" s="366"/>
      <c r="H83" s="366"/>
      <c r="I83" s="366"/>
      <c r="J83" s="366"/>
      <c r="K83" s="366"/>
      <c r="L83" s="366"/>
      <c r="M83" s="366"/>
    </row>
    <row r="84" spans="1:13">
      <c r="A84" s="78"/>
      <c r="B84" s="78"/>
      <c r="C84" s="366" t="s">
        <v>554</v>
      </c>
      <c r="D84" s="366"/>
      <c r="E84" s="366"/>
      <c r="F84" s="366"/>
      <c r="G84" s="366"/>
      <c r="H84" s="366"/>
      <c r="I84" s="366"/>
      <c r="J84" s="366"/>
      <c r="K84" s="366"/>
      <c r="L84" s="366"/>
      <c r="M84" s="366"/>
    </row>
    <row r="85" spans="1:13">
      <c r="A85" s="78"/>
      <c r="B85" s="78"/>
      <c r="C85" s="366" t="s">
        <v>555</v>
      </c>
      <c r="D85" s="366"/>
      <c r="E85" s="366"/>
      <c r="F85" s="366"/>
      <c r="G85" s="366"/>
      <c r="H85" s="366"/>
      <c r="I85" s="366"/>
      <c r="J85" s="366"/>
      <c r="K85" s="366"/>
      <c r="L85" s="366"/>
      <c r="M85" s="366"/>
    </row>
    <row r="86" spans="1:13">
      <c r="A86" s="78"/>
      <c r="B86" s="78"/>
      <c r="C86" s="366" t="s">
        <v>556</v>
      </c>
      <c r="D86" s="366"/>
      <c r="E86" s="366"/>
      <c r="F86" s="366"/>
      <c r="G86" s="366"/>
      <c r="H86" s="366"/>
      <c r="I86" s="366"/>
      <c r="J86" s="366"/>
      <c r="K86" s="366"/>
      <c r="L86" s="366"/>
      <c r="M86" s="366"/>
    </row>
    <row r="87" spans="1:13">
      <c r="A87" s="78"/>
      <c r="B87" s="78"/>
      <c r="C87" s="366" t="s">
        <v>557</v>
      </c>
      <c r="D87" s="366"/>
      <c r="E87" s="366"/>
      <c r="F87" s="366"/>
      <c r="G87" s="366"/>
      <c r="H87" s="366"/>
      <c r="I87" s="366"/>
      <c r="J87" s="366"/>
      <c r="K87" s="366"/>
      <c r="L87" s="366"/>
      <c r="M87" s="366"/>
    </row>
    <row r="88" spans="1:13">
      <c r="A88" s="78"/>
      <c r="B88" s="78"/>
      <c r="C88" s="366" t="s">
        <v>558</v>
      </c>
      <c r="D88" s="366"/>
      <c r="E88" s="366"/>
      <c r="F88" s="366"/>
      <c r="G88" s="366"/>
      <c r="H88" s="366"/>
      <c r="I88" s="366"/>
      <c r="J88" s="366"/>
      <c r="K88" s="366"/>
      <c r="L88" s="366"/>
      <c r="M88" s="366"/>
    </row>
    <row r="89" spans="1:13">
      <c r="A89" s="78"/>
      <c r="B89" s="78"/>
      <c r="C89" s="366" t="s">
        <v>559</v>
      </c>
      <c r="D89" s="366"/>
      <c r="E89" s="366"/>
      <c r="F89" s="366"/>
      <c r="G89" s="366"/>
      <c r="H89" s="366"/>
      <c r="I89" s="366"/>
      <c r="J89" s="366"/>
      <c r="K89" s="366"/>
      <c r="L89" s="366"/>
      <c r="M89" s="366"/>
    </row>
    <row r="90" spans="1:13">
      <c r="A90" s="78"/>
      <c r="B90" s="78"/>
      <c r="C90" s="369" t="s">
        <v>430</v>
      </c>
      <c r="D90" s="369"/>
      <c r="E90" s="369"/>
      <c r="F90" s="369"/>
      <c r="G90" s="369"/>
      <c r="H90" s="369"/>
      <c r="I90" s="369"/>
      <c r="J90" s="369"/>
      <c r="K90" s="369"/>
      <c r="L90" s="369"/>
      <c r="M90" s="369"/>
    </row>
    <row r="91" spans="1:13">
      <c r="A91" s="78"/>
      <c r="B91" s="78"/>
      <c r="C91" s="366" t="s">
        <v>560</v>
      </c>
      <c r="D91" s="366"/>
      <c r="E91" s="366"/>
      <c r="F91" s="366"/>
      <c r="G91" s="366"/>
      <c r="H91" s="366"/>
      <c r="I91" s="366"/>
      <c r="J91" s="366"/>
      <c r="K91" s="366"/>
      <c r="L91" s="366"/>
      <c r="M91" s="366"/>
    </row>
    <row r="92" spans="1:13">
      <c r="A92" s="78"/>
      <c r="B92" s="78"/>
      <c r="C92" s="366" t="s">
        <v>561</v>
      </c>
      <c r="D92" s="366"/>
      <c r="E92" s="366"/>
      <c r="F92" s="366"/>
      <c r="G92" s="366"/>
      <c r="H92" s="366"/>
      <c r="I92" s="366"/>
      <c r="J92" s="366"/>
      <c r="K92" s="366"/>
      <c r="L92" s="366"/>
      <c r="M92" s="366"/>
    </row>
    <row r="93" spans="1:13">
      <c r="A93" s="78"/>
      <c r="B93" s="78"/>
      <c r="C93" s="366" t="s">
        <v>562</v>
      </c>
      <c r="D93" s="366"/>
      <c r="E93" s="366"/>
      <c r="F93" s="366"/>
      <c r="G93" s="366"/>
      <c r="H93" s="366"/>
      <c r="I93" s="366"/>
      <c r="J93" s="366"/>
      <c r="K93" s="366"/>
      <c r="L93" s="366"/>
      <c r="M93" s="366"/>
    </row>
    <row r="94" spans="1:13">
      <c r="A94" s="78"/>
      <c r="B94" s="78"/>
      <c r="C94" s="366" t="s">
        <v>563</v>
      </c>
      <c r="D94" s="366"/>
      <c r="E94" s="366"/>
      <c r="F94" s="366"/>
      <c r="G94" s="366"/>
      <c r="H94" s="366"/>
      <c r="I94" s="366"/>
      <c r="J94" s="366"/>
      <c r="K94" s="366"/>
      <c r="L94" s="366"/>
      <c r="M94" s="366"/>
    </row>
    <row r="95" spans="1:13">
      <c r="A95" s="78"/>
      <c r="B95" s="370"/>
      <c r="C95" s="370"/>
      <c r="D95" s="370"/>
      <c r="E95" s="370"/>
      <c r="F95" s="370"/>
      <c r="G95" s="370"/>
      <c r="H95" s="370"/>
      <c r="I95" s="370"/>
      <c r="J95" s="370"/>
      <c r="K95" s="370"/>
      <c r="L95" s="370"/>
      <c r="M95" s="370"/>
    </row>
    <row r="96" spans="1:13" ht="27.6" customHeight="1">
      <c r="A96" s="78"/>
      <c r="B96" s="378" t="s">
        <v>69</v>
      </c>
      <c r="C96" s="378"/>
      <c r="D96" s="378"/>
      <c r="E96" s="378"/>
      <c r="F96" s="378"/>
      <c r="G96" s="378"/>
      <c r="H96" s="378"/>
      <c r="I96" s="378"/>
      <c r="J96" s="378"/>
      <c r="K96" s="378"/>
      <c r="L96" s="378"/>
      <c r="M96" s="378"/>
    </row>
    <row r="97" spans="1:13">
      <c r="A97" s="78"/>
      <c r="B97" s="369" t="s">
        <v>307</v>
      </c>
      <c r="C97" s="369"/>
      <c r="D97" s="369"/>
      <c r="E97" s="369"/>
      <c r="F97" s="369"/>
      <c r="G97" s="369"/>
      <c r="H97" s="369"/>
      <c r="I97" s="369"/>
      <c r="J97" s="369"/>
      <c r="K97" s="369"/>
      <c r="L97" s="369"/>
      <c r="M97" s="369"/>
    </row>
    <row r="98" spans="1:13" ht="43.35" customHeight="1">
      <c r="A98" s="78"/>
      <c r="B98" s="78"/>
      <c r="C98" s="367" t="s">
        <v>564</v>
      </c>
      <c r="D98" s="367"/>
      <c r="E98" s="367"/>
      <c r="F98" s="367"/>
      <c r="G98" s="367"/>
      <c r="H98" s="367"/>
      <c r="I98" s="367"/>
      <c r="J98" s="367"/>
      <c r="K98" s="367"/>
      <c r="L98" s="367"/>
      <c r="M98" s="367"/>
    </row>
    <row r="99" spans="1:13">
      <c r="A99" s="78"/>
      <c r="B99" s="78"/>
      <c r="C99" s="366" t="s">
        <v>565</v>
      </c>
      <c r="D99" s="366"/>
      <c r="E99" s="366"/>
      <c r="F99" s="366"/>
      <c r="G99" s="366"/>
      <c r="H99" s="366"/>
      <c r="I99" s="366"/>
      <c r="J99" s="366"/>
      <c r="K99" s="366"/>
      <c r="L99" s="366"/>
      <c r="M99" s="366"/>
    </row>
    <row r="100" spans="1:13" ht="29.1" customHeight="1">
      <c r="A100" s="78"/>
      <c r="B100" s="78"/>
      <c r="C100" s="367" t="s">
        <v>566</v>
      </c>
      <c r="D100" s="367"/>
      <c r="E100" s="367"/>
      <c r="F100" s="367"/>
      <c r="G100" s="367"/>
      <c r="H100" s="367"/>
      <c r="I100" s="367"/>
      <c r="J100" s="367"/>
      <c r="K100" s="367"/>
      <c r="L100" s="367"/>
      <c r="M100" s="367"/>
    </row>
    <row r="101" spans="1:13">
      <c r="A101" s="78"/>
      <c r="B101" s="78"/>
      <c r="C101" s="366" t="s">
        <v>567</v>
      </c>
      <c r="D101" s="366"/>
      <c r="E101" s="366"/>
      <c r="F101" s="366"/>
      <c r="G101" s="366"/>
      <c r="H101" s="366"/>
      <c r="I101" s="366"/>
      <c r="J101" s="366"/>
      <c r="K101" s="366"/>
      <c r="L101" s="366"/>
      <c r="M101" s="366"/>
    </row>
    <row r="102" spans="1:13" ht="30" customHeight="1">
      <c r="A102" s="78"/>
      <c r="B102" s="78"/>
      <c r="C102" s="367" t="s">
        <v>568</v>
      </c>
      <c r="D102" s="367"/>
      <c r="E102" s="367"/>
      <c r="F102" s="367"/>
      <c r="G102" s="367"/>
      <c r="H102" s="367"/>
      <c r="I102" s="367"/>
      <c r="J102" s="367"/>
      <c r="K102" s="367"/>
      <c r="L102" s="367"/>
      <c r="M102" s="367"/>
    </row>
    <row r="103" spans="1:13">
      <c r="A103" s="78"/>
      <c r="B103" s="368"/>
      <c r="C103" s="368"/>
      <c r="D103" s="368"/>
      <c r="E103" s="368"/>
      <c r="F103" s="368"/>
      <c r="G103" s="368"/>
      <c r="H103" s="368"/>
      <c r="I103" s="368"/>
      <c r="J103" s="368"/>
      <c r="K103" s="368"/>
      <c r="L103" s="368"/>
      <c r="M103" s="368"/>
    </row>
    <row r="104" spans="1:13">
      <c r="A104" s="78"/>
      <c r="B104" s="369" t="s">
        <v>314</v>
      </c>
      <c r="C104" s="369"/>
      <c r="D104" s="369"/>
      <c r="E104" s="369"/>
      <c r="F104" s="369"/>
      <c r="G104" s="369"/>
      <c r="H104" s="369"/>
      <c r="I104" s="369"/>
      <c r="J104" s="369"/>
      <c r="K104" s="369"/>
      <c r="L104" s="369"/>
      <c r="M104" s="369"/>
    </row>
    <row r="105" spans="1:13">
      <c r="A105" s="78"/>
      <c r="B105" s="78"/>
      <c r="C105" s="369" t="s">
        <v>428</v>
      </c>
      <c r="D105" s="369"/>
      <c r="E105" s="369"/>
      <c r="F105" s="369"/>
      <c r="G105" s="369"/>
      <c r="H105" s="369"/>
      <c r="I105" s="369"/>
      <c r="J105" s="369"/>
      <c r="K105" s="369"/>
      <c r="L105" s="369"/>
      <c r="M105" s="369"/>
    </row>
    <row r="106" spans="1:13">
      <c r="A106" s="78"/>
      <c r="B106" s="78"/>
      <c r="C106" s="366" t="s">
        <v>569</v>
      </c>
      <c r="D106" s="366"/>
      <c r="E106" s="366"/>
      <c r="F106" s="366"/>
      <c r="G106" s="366"/>
      <c r="H106" s="366"/>
      <c r="I106" s="366"/>
      <c r="J106" s="366"/>
      <c r="K106" s="366"/>
      <c r="L106" s="366"/>
      <c r="M106" s="366"/>
    </row>
    <row r="107" spans="1:13">
      <c r="A107" s="78"/>
      <c r="B107" s="78"/>
      <c r="C107" s="366" t="s">
        <v>570</v>
      </c>
      <c r="D107" s="366"/>
      <c r="E107" s="366"/>
      <c r="F107" s="366"/>
      <c r="G107" s="366"/>
      <c r="H107" s="366"/>
      <c r="I107" s="366"/>
      <c r="J107" s="366"/>
      <c r="K107" s="366"/>
      <c r="L107" s="366"/>
      <c r="M107" s="366"/>
    </row>
    <row r="108" spans="1:13">
      <c r="A108" s="78"/>
      <c r="B108" s="78"/>
      <c r="C108" s="369" t="s">
        <v>430</v>
      </c>
      <c r="D108" s="369"/>
      <c r="E108" s="369"/>
      <c r="F108" s="369"/>
      <c r="G108" s="369"/>
      <c r="H108" s="369"/>
      <c r="I108" s="369"/>
      <c r="J108" s="369"/>
      <c r="K108" s="369"/>
      <c r="L108" s="369"/>
      <c r="M108" s="369"/>
    </row>
    <row r="109" spans="1:13">
      <c r="A109" s="78"/>
      <c r="B109" s="78"/>
      <c r="C109" s="366" t="s">
        <v>569</v>
      </c>
      <c r="D109" s="366"/>
      <c r="E109" s="366"/>
      <c r="F109" s="366"/>
      <c r="G109" s="366"/>
      <c r="H109" s="366"/>
      <c r="I109" s="366"/>
      <c r="J109" s="366"/>
      <c r="K109" s="366"/>
      <c r="L109" s="366"/>
      <c r="M109" s="366"/>
    </row>
    <row r="110" spans="1:13">
      <c r="A110" s="78"/>
      <c r="B110" s="78"/>
      <c r="C110" s="366" t="s">
        <v>571</v>
      </c>
      <c r="D110" s="366"/>
      <c r="E110" s="366"/>
      <c r="F110" s="366"/>
      <c r="G110" s="366"/>
      <c r="H110" s="366"/>
      <c r="I110" s="366"/>
      <c r="J110" s="366"/>
      <c r="K110" s="366"/>
      <c r="L110" s="366"/>
      <c r="M110" s="366"/>
    </row>
    <row r="111" spans="1:13">
      <c r="A111" s="78"/>
      <c r="B111" s="78"/>
      <c r="C111" s="366" t="s">
        <v>572</v>
      </c>
      <c r="D111" s="366"/>
      <c r="E111" s="366"/>
      <c r="F111" s="366"/>
      <c r="G111" s="366"/>
      <c r="H111" s="366"/>
      <c r="I111" s="366"/>
      <c r="J111" s="366"/>
      <c r="K111" s="366"/>
      <c r="L111" s="366"/>
      <c r="M111" s="366"/>
    </row>
    <row r="112" spans="1:13">
      <c r="A112" s="78"/>
      <c r="B112" s="78"/>
      <c r="C112" s="366" t="s">
        <v>573</v>
      </c>
      <c r="D112" s="366"/>
      <c r="E112" s="366"/>
      <c r="F112" s="366"/>
      <c r="G112" s="366"/>
      <c r="H112" s="366"/>
      <c r="I112" s="366"/>
      <c r="J112" s="366"/>
      <c r="K112" s="366"/>
      <c r="L112" s="366"/>
      <c r="M112" s="366"/>
    </row>
    <row r="113" spans="1:13">
      <c r="A113" s="78"/>
      <c r="B113" s="78"/>
      <c r="C113" s="366" t="s">
        <v>574</v>
      </c>
      <c r="D113" s="366"/>
      <c r="E113" s="366"/>
      <c r="F113" s="366"/>
      <c r="G113" s="366"/>
      <c r="H113" s="366"/>
      <c r="I113" s="366"/>
      <c r="J113" s="366"/>
      <c r="K113" s="366"/>
      <c r="L113" s="366"/>
      <c r="M113" s="366"/>
    </row>
    <row r="114" spans="1:13">
      <c r="A114" s="78"/>
      <c r="B114" s="78"/>
      <c r="C114" s="366" t="s">
        <v>575</v>
      </c>
      <c r="D114" s="366"/>
      <c r="E114" s="366"/>
      <c r="F114" s="366"/>
      <c r="G114" s="366"/>
      <c r="H114" s="366"/>
      <c r="I114" s="366"/>
      <c r="J114" s="366"/>
      <c r="K114" s="366"/>
      <c r="L114" s="366"/>
      <c r="M114" s="366"/>
    </row>
    <row r="115" spans="1:13">
      <c r="A115" s="78"/>
      <c r="B115" s="78"/>
      <c r="C115" s="366" t="s">
        <v>576</v>
      </c>
      <c r="D115" s="366"/>
      <c r="E115" s="366"/>
      <c r="F115" s="366"/>
      <c r="G115" s="366"/>
      <c r="H115" s="366"/>
      <c r="I115" s="366"/>
      <c r="J115" s="366"/>
      <c r="K115" s="366"/>
      <c r="L115" s="366"/>
      <c r="M115" s="366"/>
    </row>
    <row r="116" spans="1:13">
      <c r="A116" s="78"/>
      <c r="B116" s="78"/>
      <c r="C116" s="366" t="s">
        <v>577</v>
      </c>
      <c r="D116" s="366"/>
      <c r="E116" s="366"/>
      <c r="F116" s="366"/>
      <c r="G116" s="366"/>
      <c r="H116" s="366"/>
      <c r="I116" s="366"/>
      <c r="J116" s="366"/>
      <c r="K116" s="366"/>
      <c r="L116" s="366"/>
      <c r="M116" s="366"/>
    </row>
    <row r="117" spans="1:13">
      <c r="A117" s="78"/>
      <c r="B117" s="370"/>
      <c r="C117" s="370"/>
      <c r="D117" s="370"/>
      <c r="E117" s="370"/>
      <c r="F117" s="370"/>
      <c r="G117" s="370"/>
      <c r="H117" s="370"/>
      <c r="I117" s="370"/>
      <c r="J117" s="370"/>
      <c r="K117" s="370"/>
      <c r="L117" s="370"/>
      <c r="M117" s="370"/>
    </row>
    <row r="118" spans="1:13">
      <c r="A118" s="78"/>
      <c r="B118" s="371" t="s">
        <v>70</v>
      </c>
      <c r="C118" s="371"/>
      <c r="D118" s="371"/>
      <c r="E118" s="371"/>
      <c r="F118" s="371"/>
      <c r="G118" s="371"/>
      <c r="H118" s="371"/>
      <c r="I118" s="371"/>
      <c r="J118" s="371"/>
      <c r="K118" s="371"/>
      <c r="L118" s="371"/>
      <c r="M118" s="371"/>
    </row>
    <row r="119" spans="1:13">
      <c r="A119" s="78"/>
      <c r="B119" s="369" t="s">
        <v>307</v>
      </c>
      <c r="C119" s="369"/>
      <c r="D119" s="369"/>
      <c r="E119" s="369"/>
      <c r="F119" s="369"/>
      <c r="G119" s="369"/>
      <c r="H119" s="369"/>
      <c r="I119" s="369"/>
      <c r="J119" s="369"/>
      <c r="K119" s="369"/>
      <c r="L119" s="369"/>
      <c r="M119" s="369"/>
    </row>
    <row r="120" spans="1:13" ht="29.1" customHeight="1">
      <c r="A120" s="78"/>
      <c r="B120" s="78"/>
      <c r="C120" s="367" t="s">
        <v>578</v>
      </c>
      <c r="D120" s="367"/>
      <c r="E120" s="367"/>
      <c r="F120" s="367"/>
      <c r="G120" s="367"/>
      <c r="H120" s="367"/>
      <c r="I120" s="367"/>
      <c r="J120" s="367"/>
      <c r="K120" s="367"/>
      <c r="L120" s="367"/>
      <c r="M120" s="367"/>
    </row>
    <row r="121" spans="1:13" ht="42" customHeight="1">
      <c r="A121" s="78"/>
      <c r="B121" s="78"/>
      <c r="C121" s="367" t="s">
        <v>579</v>
      </c>
      <c r="D121" s="367"/>
      <c r="E121" s="367"/>
      <c r="F121" s="367"/>
      <c r="G121" s="367"/>
      <c r="H121" s="367"/>
      <c r="I121" s="367"/>
      <c r="J121" s="367"/>
      <c r="K121" s="367"/>
      <c r="L121" s="367"/>
      <c r="M121" s="367"/>
    </row>
    <row r="122" spans="1:13">
      <c r="A122" s="78"/>
      <c r="B122" s="78"/>
      <c r="C122" s="366" t="s">
        <v>580</v>
      </c>
      <c r="D122" s="366"/>
      <c r="E122" s="366"/>
      <c r="F122" s="366"/>
      <c r="G122" s="366"/>
      <c r="H122" s="366"/>
      <c r="I122" s="366"/>
      <c r="J122" s="366"/>
      <c r="K122" s="366"/>
      <c r="L122" s="366"/>
      <c r="M122" s="366"/>
    </row>
    <row r="123" spans="1:13">
      <c r="A123" s="78"/>
      <c r="B123" s="78"/>
      <c r="C123" s="366" t="s">
        <v>581</v>
      </c>
      <c r="D123" s="366"/>
      <c r="E123" s="366"/>
      <c r="F123" s="366"/>
      <c r="G123" s="366"/>
      <c r="H123" s="366"/>
      <c r="I123" s="366"/>
      <c r="J123" s="366"/>
      <c r="K123" s="366"/>
      <c r="L123" s="366"/>
      <c r="M123" s="366"/>
    </row>
    <row r="124" spans="1:13">
      <c r="A124" s="78"/>
      <c r="B124" s="368"/>
      <c r="C124" s="368"/>
      <c r="D124" s="368"/>
      <c r="E124" s="368"/>
      <c r="F124" s="368"/>
      <c r="G124" s="368"/>
      <c r="H124" s="368"/>
      <c r="I124" s="368"/>
      <c r="J124" s="368"/>
      <c r="K124" s="368"/>
      <c r="L124" s="368"/>
      <c r="M124" s="368"/>
    </row>
    <row r="125" spans="1:13">
      <c r="A125" s="78"/>
      <c r="B125" s="369" t="s">
        <v>314</v>
      </c>
      <c r="C125" s="369"/>
      <c r="D125" s="369"/>
      <c r="E125" s="369"/>
      <c r="F125" s="369"/>
      <c r="G125" s="369"/>
      <c r="H125" s="369"/>
      <c r="I125" s="369"/>
      <c r="J125" s="369"/>
      <c r="K125" s="369"/>
      <c r="L125" s="369"/>
      <c r="M125" s="369"/>
    </row>
    <row r="126" spans="1:13">
      <c r="A126" s="78"/>
      <c r="B126" s="78"/>
      <c r="C126" s="369" t="s">
        <v>430</v>
      </c>
      <c r="D126" s="369"/>
      <c r="E126" s="369"/>
      <c r="F126" s="369"/>
      <c r="G126" s="369"/>
      <c r="H126" s="369"/>
      <c r="I126" s="369"/>
      <c r="J126" s="369"/>
      <c r="K126" s="369"/>
      <c r="L126" s="369"/>
      <c r="M126" s="369"/>
    </row>
    <row r="127" spans="1:13">
      <c r="A127" s="78"/>
      <c r="B127" s="78"/>
      <c r="C127" s="366" t="s">
        <v>410</v>
      </c>
      <c r="D127" s="366"/>
      <c r="E127" s="366"/>
      <c r="F127" s="366"/>
      <c r="G127" s="366"/>
      <c r="H127" s="366"/>
      <c r="I127" s="366"/>
      <c r="J127" s="366"/>
      <c r="K127" s="366"/>
      <c r="L127" s="366"/>
      <c r="M127" s="366"/>
    </row>
    <row r="128" spans="1:13">
      <c r="A128" s="78"/>
      <c r="B128" s="78"/>
      <c r="C128" s="366" t="s">
        <v>582</v>
      </c>
      <c r="D128" s="366"/>
      <c r="E128" s="366"/>
      <c r="F128" s="366"/>
      <c r="G128" s="366"/>
      <c r="H128" s="366"/>
      <c r="I128" s="366"/>
      <c r="J128" s="366"/>
      <c r="K128" s="366"/>
      <c r="L128" s="366"/>
      <c r="M128" s="366"/>
    </row>
    <row r="129" spans="1:13">
      <c r="A129" s="78"/>
      <c r="B129" s="78"/>
      <c r="C129" s="366" t="s">
        <v>583</v>
      </c>
      <c r="D129" s="366"/>
      <c r="E129" s="366"/>
      <c r="F129" s="366"/>
      <c r="G129" s="366"/>
      <c r="H129" s="366"/>
      <c r="I129" s="366"/>
      <c r="J129" s="366"/>
      <c r="K129" s="366"/>
      <c r="L129" s="366"/>
      <c r="M129" s="366"/>
    </row>
    <row r="130" spans="1:13">
      <c r="A130" s="78"/>
      <c r="B130" s="78"/>
      <c r="C130" s="366" t="s">
        <v>584</v>
      </c>
      <c r="D130" s="366"/>
      <c r="E130" s="366"/>
      <c r="F130" s="366"/>
      <c r="G130" s="366"/>
      <c r="H130" s="366"/>
      <c r="I130" s="366"/>
      <c r="J130" s="366"/>
      <c r="K130" s="366"/>
      <c r="L130" s="366"/>
      <c r="M130" s="366"/>
    </row>
    <row r="131" spans="1:13">
      <c r="A131" s="78"/>
      <c r="B131" s="78"/>
      <c r="C131" s="366" t="s">
        <v>585</v>
      </c>
      <c r="D131" s="366"/>
      <c r="E131" s="366"/>
      <c r="F131" s="366"/>
      <c r="G131" s="366"/>
      <c r="H131" s="366"/>
      <c r="I131" s="366"/>
      <c r="J131" s="366"/>
      <c r="K131" s="366"/>
      <c r="L131" s="366"/>
      <c r="M131" s="366"/>
    </row>
    <row r="132" spans="1:13">
      <c r="A132" s="78"/>
      <c r="B132" s="78"/>
      <c r="C132" s="366" t="s">
        <v>586</v>
      </c>
      <c r="D132" s="366"/>
      <c r="E132" s="366"/>
      <c r="F132" s="366"/>
      <c r="G132" s="366"/>
      <c r="H132" s="366"/>
      <c r="I132" s="366"/>
      <c r="J132" s="366"/>
      <c r="K132" s="366"/>
      <c r="L132" s="366"/>
      <c r="M132" s="366"/>
    </row>
    <row r="133" spans="1:13">
      <c r="A133" s="78"/>
      <c r="B133" s="78"/>
      <c r="C133" s="366" t="s">
        <v>587</v>
      </c>
      <c r="D133" s="366"/>
      <c r="E133" s="366"/>
      <c r="F133" s="366"/>
      <c r="G133" s="366"/>
      <c r="H133" s="366"/>
      <c r="I133" s="366"/>
      <c r="J133" s="366"/>
      <c r="K133" s="366"/>
      <c r="L133" s="366"/>
      <c r="M133" s="366"/>
    </row>
    <row r="134" spans="1:13">
      <c r="A134" s="78"/>
      <c r="B134" s="78"/>
      <c r="C134" s="366" t="s">
        <v>588</v>
      </c>
      <c r="D134" s="366"/>
      <c r="E134" s="366"/>
      <c r="F134" s="366"/>
      <c r="G134" s="366"/>
      <c r="H134" s="366"/>
      <c r="I134" s="366"/>
      <c r="J134" s="366"/>
      <c r="K134" s="366"/>
      <c r="L134" s="366"/>
      <c r="M134" s="366"/>
    </row>
    <row r="135" spans="1:13">
      <c r="A135" s="78"/>
      <c r="B135" s="78"/>
      <c r="C135" s="366" t="s">
        <v>589</v>
      </c>
      <c r="D135" s="366"/>
      <c r="E135" s="366"/>
      <c r="F135" s="366"/>
      <c r="G135" s="366"/>
      <c r="H135" s="366"/>
      <c r="I135" s="366"/>
      <c r="J135" s="366"/>
      <c r="K135" s="366"/>
      <c r="L135" s="366"/>
      <c r="M135" s="366"/>
    </row>
    <row r="136" spans="1:13">
      <c r="A136" s="78"/>
      <c r="B136" s="78"/>
      <c r="C136" s="366" t="s">
        <v>590</v>
      </c>
      <c r="D136" s="366"/>
      <c r="E136" s="366"/>
      <c r="F136" s="366"/>
      <c r="G136" s="366"/>
      <c r="H136" s="366"/>
      <c r="I136" s="366"/>
      <c r="J136" s="366"/>
      <c r="K136" s="366"/>
      <c r="L136" s="366"/>
      <c r="M136" s="366"/>
    </row>
    <row r="137" spans="1:13">
      <c r="A137" s="78"/>
      <c r="B137" s="370"/>
      <c r="C137" s="370"/>
      <c r="D137" s="370"/>
      <c r="E137" s="370"/>
      <c r="F137" s="370"/>
      <c r="G137" s="370"/>
      <c r="H137" s="370"/>
      <c r="I137" s="370"/>
      <c r="J137" s="370"/>
      <c r="K137" s="370"/>
      <c r="L137" s="370"/>
      <c r="M137" s="370"/>
    </row>
    <row r="138" spans="1:13" ht="29.45" customHeight="1">
      <c r="A138" s="78"/>
      <c r="B138" s="378" t="s">
        <v>71</v>
      </c>
      <c r="C138" s="378"/>
      <c r="D138" s="378"/>
      <c r="E138" s="378"/>
      <c r="F138" s="378"/>
      <c r="G138" s="378"/>
      <c r="H138" s="378"/>
      <c r="I138" s="378"/>
      <c r="J138" s="378"/>
      <c r="K138" s="378"/>
      <c r="L138" s="378"/>
      <c r="M138" s="378"/>
    </row>
    <row r="139" spans="1:13">
      <c r="A139" s="78"/>
      <c r="B139" s="369" t="s">
        <v>307</v>
      </c>
      <c r="C139" s="369"/>
      <c r="D139" s="369"/>
      <c r="E139" s="369"/>
      <c r="F139" s="369"/>
      <c r="G139" s="369"/>
      <c r="H139" s="369"/>
      <c r="I139" s="369"/>
      <c r="J139" s="369"/>
      <c r="K139" s="369"/>
      <c r="L139" s="369"/>
      <c r="M139" s="369"/>
    </row>
    <row r="140" spans="1:13">
      <c r="A140" s="78"/>
      <c r="B140" s="78"/>
      <c r="C140" s="366" t="s">
        <v>591</v>
      </c>
      <c r="D140" s="366"/>
      <c r="E140" s="366"/>
      <c r="F140" s="366"/>
      <c r="G140" s="366"/>
      <c r="H140" s="366"/>
      <c r="I140" s="366"/>
      <c r="J140" s="366"/>
      <c r="K140" s="366"/>
      <c r="L140" s="366"/>
      <c r="M140" s="366"/>
    </row>
    <row r="141" spans="1:13">
      <c r="A141" s="78"/>
      <c r="B141" s="78"/>
      <c r="C141" s="366" t="s">
        <v>592</v>
      </c>
      <c r="D141" s="366"/>
      <c r="E141" s="366"/>
      <c r="F141" s="366"/>
      <c r="G141" s="366"/>
      <c r="H141" s="366"/>
      <c r="I141" s="366"/>
      <c r="J141" s="366"/>
      <c r="K141" s="366"/>
      <c r="L141" s="366"/>
      <c r="M141" s="366"/>
    </row>
    <row r="142" spans="1:13" ht="30" customHeight="1">
      <c r="A142" s="78"/>
      <c r="B142" s="78"/>
      <c r="C142" s="367" t="s">
        <v>593</v>
      </c>
      <c r="D142" s="367"/>
      <c r="E142" s="367"/>
      <c r="F142" s="367"/>
      <c r="G142" s="367"/>
      <c r="H142" s="367"/>
      <c r="I142" s="367"/>
      <c r="J142" s="367"/>
      <c r="K142" s="367"/>
      <c r="L142" s="367"/>
      <c r="M142" s="367"/>
    </row>
    <row r="143" spans="1:13">
      <c r="A143" s="78"/>
      <c r="B143" s="78"/>
      <c r="C143" s="366" t="s">
        <v>594</v>
      </c>
      <c r="D143" s="366"/>
      <c r="E143" s="366"/>
      <c r="F143" s="366"/>
      <c r="G143" s="366"/>
      <c r="H143" s="366"/>
      <c r="I143" s="366"/>
      <c r="J143" s="366"/>
      <c r="K143" s="366"/>
      <c r="L143" s="366"/>
      <c r="M143" s="366"/>
    </row>
    <row r="144" spans="1:13" ht="29.45" customHeight="1">
      <c r="A144" s="78"/>
      <c r="B144" s="78"/>
      <c r="C144" s="367" t="s">
        <v>595</v>
      </c>
      <c r="D144" s="367"/>
      <c r="E144" s="367"/>
      <c r="F144" s="367"/>
      <c r="G144" s="367"/>
      <c r="H144" s="367"/>
      <c r="I144" s="367"/>
      <c r="J144" s="367"/>
      <c r="K144" s="367"/>
      <c r="L144" s="367"/>
      <c r="M144" s="367"/>
    </row>
    <row r="145" spans="1:13">
      <c r="A145" s="78"/>
      <c r="B145" s="78"/>
      <c r="C145" s="366" t="s">
        <v>596</v>
      </c>
      <c r="D145" s="366"/>
      <c r="E145" s="366"/>
      <c r="F145" s="366"/>
      <c r="G145" s="366"/>
      <c r="H145" s="366"/>
      <c r="I145" s="366"/>
      <c r="J145" s="366"/>
      <c r="K145" s="366"/>
      <c r="L145" s="366"/>
      <c r="M145" s="366"/>
    </row>
    <row r="146" spans="1:13">
      <c r="A146" s="78"/>
      <c r="B146" s="78"/>
      <c r="C146" s="366" t="s">
        <v>597</v>
      </c>
      <c r="D146" s="366"/>
      <c r="E146" s="366"/>
      <c r="F146" s="366"/>
      <c r="G146" s="366"/>
      <c r="H146" s="366"/>
      <c r="I146" s="366"/>
      <c r="J146" s="366"/>
      <c r="K146" s="366"/>
      <c r="L146" s="366"/>
      <c r="M146" s="366"/>
    </row>
    <row r="147" spans="1:13">
      <c r="A147" s="78"/>
      <c r="B147" s="78"/>
      <c r="C147" s="366" t="s">
        <v>581</v>
      </c>
      <c r="D147" s="366"/>
      <c r="E147" s="366"/>
      <c r="F147" s="366"/>
      <c r="G147" s="366"/>
      <c r="H147" s="366"/>
      <c r="I147" s="366"/>
      <c r="J147" s="366"/>
      <c r="K147" s="366"/>
      <c r="L147" s="366"/>
      <c r="M147" s="366"/>
    </row>
    <row r="148" spans="1:13">
      <c r="A148" s="78"/>
      <c r="B148" s="368"/>
      <c r="C148" s="368"/>
      <c r="D148" s="368"/>
      <c r="E148" s="368"/>
      <c r="F148" s="368"/>
      <c r="G148" s="368"/>
      <c r="H148" s="368"/>
      <c r="I148" s="368"/>
      <c r="J148" s="368"/>
      <c r="K148" s="368"/>
      <c r="L148" s="368"/>
      <c r="M148" s="368"/>
    </row>
    <row r="149" spans="1:13">
      <c r="A149" s="78"/>
      <c r="B149" s="369" t="s">
        <v>314</v>
      </c>
      <c r="C149" s="369"/>
      <c r="D149" s="369"/>
      <c r="E149" s="369"/>
      <c r="F149" s="369"/>
      <c r="G149" s="369"/>
      <c r="H149" s="369"/>
      <c r="I149" s="369"/>
      <c r="J149" s="369"/>
      <c r="K149" s="369"/>
      <c r="L149" s="369"/>
      <c r="M149" s="369"/>
    </row>
    <row r="150" spans="1:13">
      <c r="A150" s="78"/>
      <c r="B150" s="78"/>
      <c r="C150" s="369" t="s">
        <v>598</v>
      </c>
      <c r="D150" s="369"/>
      <c r="E150" s="369"/>
      <c r="F150" s="369"/>
      <c r="G150" s="369"/>
      <c r="H150" s="369"/>
      <c r="I150" s="369"/>
      <c r="J150" s="369"/>
      <c r="K150" s="369"/>
      <c r="L150" s="369"/>
      <c r="M150" s="369"/>
    </row>
    <row r="151" spans="1:13">
      <c r="A151" s="78"/>
      <c r="B151" s="78"/>
      <c r="C151" s="366" t="s">
        <v>525</v>
      </c>
      <c r="D151" s="366"/>
      <c r="E151" s="366"/>
      <c r="F151" s="366"/>
      <c r="G151" s="366"/>
      <c r="H151" s="366"/>
      <c r="I151" s="366"/>
      <c r="J151" s="366"/>
      <c r="K151" s="366"/>
      <c r="L151" s="366"/>
      <c r="M151" s="366"/>
    </row>
    <row r="152" spans="1:13">
      <c r="A152" s="78"/>
      <c r="B152" s="78"/>
      <c r="C152" s="366" t="s">
        <v>481</v>
      </c>
      <c r="D152" s="366"/>
      <c r="E152" s="366"/>
      <c r="F152" s="366"/>
      <c r="G152" s="366"/>
      <c r="H152" s="366"/>
      <c r="I152" s="366"/>
      <c r="J152" s="366"/>
      <c r="K152" s="366"/>
      <c r="L152" s="366"/>
      <c r="M152" s="366"/>
    </row>
    <row r="153" spans="1:13">
      <c r="A153" s="78"/>
      <c r="B153" s="78"/>
      <c r="C153" s="366" t="s">
        <v>599</v>
      </c>
      <c r="D153" s="366"/>
      <c r="E153" s="366"/>
      <c r="F153" s="366"/>
      <c r="G153" s="366"/>
      <c r="H153" s="366"/>
      <c r="I153" s="366"/>
      <c r="J153" s="366"/>
      <c r="K153" s="366"/>
      <c r="L153" s="366"/>
      <c r="M153" s="366"/>
    </row>
    <row r="154" spans="1:13">
      <c r="A154" s="78"/>
      <c r="B154" s="78"/>
      <c r="C154" s="366" t="s">
        <v>600</v>
      </c>
      <c r="D154" s="366"/>
      <c r="E154" s="366"/>
      <c r="F154" s="366"/>
      <c r="G154" s="366"/>
      <c r="H154" s="366"/>
      <c r="I154" s="366"/>
      <c r="J154" s="366"/>
      <c r="K154" s="366"/>
      <c r="L154" s="366"/>
      <c r="M154" s="366"/>
    </row>
    <row r="155" spans="1:13">
      <c r="A155" s="78"/>
      <c r="B155" s="78"/>
      <c r="C155" s="366" t="s">
        <v>601</v>
      </c>
      <c r="D155" s="366"/>
      <c r="E155" s="366"/>
      <c r="F155" s="366"/>
      <c r="G155" s="366"/>
      <c r="H155" s="366"/>
      <c r="I155" s="366"/>
      <c r="J155" s="366"/>
      <c r="K155" s="366"/>
      <c r="L155" s="366"/>
      <c r="M155" s="366"/>
    </row>
    <row r="156" spans="1:13">
      <c r="A156" s="78"/>
      <c r="B156" s="78"/>
      <c r="C156" s="366" t="s">
        <v>484</v>
      </c>
      <c r="D156" s="366"/>
      <c r="E156" s="366"/>
      <c r="F156" s="366"/>
      <c r="G156" s="366"/>
      <c r="H156" s="366"/>
      <c r="I156" s="366"/>
      <c r="J156" s="366"/>
      <c r="K156" s="366"/>
      <c r="L156" s="366"/>
      <c r="M156" s="366"/>
    </row>
    <row r="157" spans="1:13">
      <c r="A157" s="78"/>
      <c r="B157" s="78"/>
      <c r="C157" s="366" t="s">
        <v>485</v>
      </c>
      <c r="D157" s="366"/>
      <c r="E157" s="366"/>
      <c r="F157" s="366"/>
      <c r="G157" s="366"/>
      <c r="H157" s="366"/>
      <c r="I157" s="366"/>
      <c r="J157" s="366"/>
      <c r="K157" s="366"/>
      <c r="L157" s="366"/>
      <c r="M157" s="366"/>
    </row>
    <row r="158" spans="1:13">
      <c r="A158" s="78"/>
      <c r="B158" s="78"/>
      <c r="C158" s="366" t="s">
        <v>602</v>
      </c>
      <c r="D158" s="366"/>
      <c r="E158" s="366"/>
      <c r="F158" s="366"/>
      <c r="G158" s="366"/>
      <c r="H158" s="366"/>
      <c r="I158" s="366"/>
      <c r="J158" s="366"/>
      <c r="K158" s="366"/>
      <c r="L158" s="366"/>
      <c r="M158" s="366"/>
    </row>
    <row r="159" spans="1:13">
      <c r="A159" s="78"/>
      <c r="B159" s="78"/>
      <c r="C159" s="366" t="s">
        <v>487</v>
      </c>
      <c r="D159" s="366"/>
      <c r="E159" s="366"/>
      <c r="F159" s="366"/>
      <c r="G159" s="366"/>
      <c r="H159" s="366"/>
      <c r="I159" s="366"/>
      <c r="J159" s="366"/>
      <c r="K159" s="366"/>
      <c r="L159" s="366"/>
      <c r="M159" s="366"/>
    </row>
    <row r="160" spans="1:13">
      <c r="A160" s="78"/>
      <c r="B160" s="370"/>
      <c r="C160" s="370"/>
      <c r="D160" s="370"/>
      <c r="E160" s="370"/>
      <c r="F160" s="370"/>
      <c r="G160" s="370"/>
      <c r="H160" s="370"/>
      <c r="I160" s="370"/>
      <c r="J160" s="370"/>
      <c r="K160" s="370"/>
      <c r="L160" s="370"/>
      <c r="M160" s="370"/>
    </row>
    <row r="161" spans="1:13">
      <c r="A161" s="78"/>
      <c r="B161" s="371" t="s">
        <v>72</v>
      </c>
      <c r="C161" s="371"/>
      <c r="D161" s="371"/>
      <c r="E161" s="371"/>
      <c r="F161" s="371"/>
      <c r="G161" s="371"/>
      <c r="H161" s="371"/>
      <c r="I161" s="371"/>
      <c r="J161" s="371"/>
      <c r="K161" s="371"/>
      <c r="L161" s="371"/>
      <c r="M161" s="371"/>
    </row>
    <row r="162" spans="1:13">
      <c r="A162" s="78"/>
      <c r="B162" s="369" t="s">
        <v>307</v>
      </c>
      <c r="C162" s="369"/>
      <c r="D162" s="369"/>
      <c r="E162" s="369"/>
      <c r="F162" s="369"/>
      <c r="G162" s="369"/>
      <c r="H162" s="369"/>
      <c r="I162" s="369"/>
      <c r="J162" s="369"/>
      <c r="K162" s="369"/>
      <c r="L162" s="369"/>
      <c r="M162" s="369"/>
    </row>
    <row r="163" spans="1:13">
      <c r="A163" s="78"/>
      <c r="B163" s="78"/>
      <c r="C163" s="366" t="s">
        <v>603</v>
      </c>
      <c r="D163" s="366"/>
      <c r="E163" s="366"/>
      <c r="F163" s="366"/>
      <c r="G163" s="366"/>
      <c r="H163" s="366"/>
      <c r="I163" s="366"/>
      <c r="J163" s="366"/>
      <c r="K163" s="366"/>
      <c r="L163" s="366"/>
      <c r="M163" s="366"/>
    </row>
    <row r="164" spans="1:13" ht="29.45" customHeight="1">
      <c r="A164" s="78"/>
      <c r="B164" s="78"/>
      <c r="C164" s="367" t="s">
        <v>604</v>
      </c>
      <c r="D164" s="367"/>
      <c r="E164" s="367"/>
      <c r="F164" s="367"/>
      <c r="G164" s="367"/>
      <c r="H164" s="367"/>
      <c r="I164" s="367"/>
      <c r="J164" s="367"/>
      <c r="K164" s="367"/>
      <c r="L164" s="367"/>
      <c r="M164" s="367"/>
    </row>
    <row r="165" spans="1:13" ht="29.45" customHeight="1">
      <c r="A165" s="78"/>
      <c r="B165" s="78"/>
      <c r="C165" s="367" t="s">
        <v>605</v>
      </c>
      <c r="D165" s="367"/>
      <c r="E165" s="367"/>
      <c r="F165" s="367"/>
      <c r="G165" s="367"/>
      <c r="H165" s="367"/>
      <c r="I165" s="367"/>
      <c r="J165" s="367"/>
      <c r="K165" s="367"/>
      <c r="L165" s="367"/>
      <c r="M165" s="367"/>
    </row>
    <row r="166" spans="1:13">
      <c r="A166" s="78"/>
      <c r="B166" s="78"/>
      <c r="C166" s="366" t="s">
        <v>606</v>
      </c>
      <c r="D166" s="366"/>
      <c r="E166" s="366"/>
      <c r="F166" s="366"/>
      <c r="G166" s="366"/>
      <c r="H166" s="366"/>
      <c r="I166" s="366"/>
      <c r="J166" s="366"/>
      <c r="K166" s="366"/>
      <c r="L166" s="366"/>
      <c r="M166" s="366"/>
    </row>
    <row r="167" spans="1:13">
      <c r="A167" s="78"/>
      <c r="B167" s="78"/>
      <c r="C167" s="366" t="s">
        <v>607</v>
      </c>
      <c r="D167" s="366"/>
      <c r="E167" s="366"/>
      <c r="F167" s="366"/>
      <c r="G167" s="366"/>
      <c r="H167" s="366"/>
      <c r="I167" s="366"/>
      <c r="J167" s="366"/>
      <c r="K167" s="366"/>
      <c r="L167" s="366"/>
      <c r="M167" s="366"/>
    </row>
    <row r="168" spans="1:13">
      <c r="A168" s="78"/>
      <c r="B168" s="78"/>
      <c r="C168" s="366" t="s">
        <v>608</v>
      </c>
      <c r="D168" s="366"/>
      <c r="E168" s="366"/>
      <c r="F168" s="366"/>
      <c r="G168" s="366"/>
      <c r="H168" s="366"/>
      <c r="I168" s="366"/>
      <c r="J168" s="366"/>
      <c r="K168" s="366"/>
      <c r="L168" s="366"/>
      <c r="M168" s="366"/>
    </row>
    <row r="169" spans="1:13">
      <c r="A169" s="78"/>
      <c r="B169" s="78"/>
      <c r="C169" s="366" t="s">
        <v>609</v>
      </c>
      <c r="D169" s="366"/>
      <c r="E169" s="366"/>
      <c r="F169" s="366"/>
      <c r="G169" s="366"/>
      <c r="H169" s="366"/>
      <c r="I169" s="366"/>
      <c r="J169" s="366"/>
      <c r="K169" s="366"/>
      <c r="L169" s="366"/>
      <c r="M169" s="366"/>
    </row>
    <row r="170" spans="1:13">
      <c r="A170" s="78"/>
      <c r="B170" s="78"/>
      <c r="C170" s="366" t="s">
        <v>610</v>
      </c>
      <c r="D170" s="366"/>
      <c r="E170" s="366"/>
      <c r="F170" s="366"/>
      <c r="G170" s="366"/>
      <c r="H170" s="366"/>
      <c r="I170" s="366"/>
      <c r="J170" s="366"/>
      <c r="K170" s="366"/>
      <c r="L170" s="366"/>
      <c r="M170" s="366"/>
    </row>
    <row r="171" spans="1:13">
      <c r="A171" s="78"/>
      <c r="B171" s="78"/>
      <c r="C171" s="366" t="s">
        <v>611</v>
      </c>
      <c r="D171" s="366"/>
      <c r="E171" s="366"/>
      <c r="F171" s="366"/>
      <c r="G171" s="366"/>
      <c r="H171" s="366"/>
      <c r="I171" s="366"/>
      <c r="J171" s="366"/>
      <c r="K171" s="366"/>
      <c r="L171" s="366"/>
      <c r="M171" s="366"/>
    </row>
    <row r="172" spans="1:13">
      <c r="A172" s="78"/>
      <c r="B172" s="368"/>
      <c r="C172" s="368"/>
      <c r="D172" s="368"/>
      <c r="E172" s="368"/>
      <c r="F172" s="368"/>
      <c r="G172" s="368"/>
      <c r="H172" s="368"/>
      <c r="I172" s="368"/>
      <c r="J172" s="368"/>
      <c r="K172" s="368"/>
      <c r="L172" s="368"/>
      <c r="M172" s="368"/>
    </row>
    <row r="173" spans="1:13">
      <c r="A173" s="78"/>
      <c r="B173" s="369" t="s">
        <v>314</v>
      </c>
      <c r="C173" s="369"/>
      <c r="D173" s="369"/>
      <c r="E173" s="369"/>
      <c r="F173" s="369"/>
      <c r="G173" s="369"/>
      <c r="H173" s="369"/>
      <c r="I173" s="369"/>
      <c r="J173" s="369"/>
      <c r="K173" s="369"/>
      <c r="L173" s="369"/>
      <c r="M173" s="369"/>
    </row>
    <row r="174" spans="1:13">
      <c r="A174" s="78"/>
      <c r="B174" s="78"/>
      <c r="C174" s="369" t="s">
        <v>406</v>
      </c>
      <c r="D174" s="369"/>
      <c r="E174" s="369"/>
      <c r="F174" s="369"/>
      <c r="G174" s="369"/>
      <c r="H174" s="369"/>
      <c r="I174" s="369"/>
      <c r="J174" s="369"/>
      <c r="K174" s="369"/>
      <c r="L174" s="369"/>
      <c r="M174" s="369"/>
    </row>
    <row r="175" spans="1:13">
      <c r="A175" s="78"/>
      <c r="B175" s="78"/>
      <c r="C175" s="366" t="s">
        <v>410</v>
      </c>
      <c r="D175" s="366"/>
      <c r="E175" s="366"/>
      <c r="F175" s="366"/>
      <c r="G175" s="366"/>
      <c r="H175" s="366"/>
      <c r="I175" s="366"/>
      <c r="J175" s="366"/>
      <c r="K175" s="366"/>
      <c r="L175" s="366"/>
      <c r="M175" s="366"/>
    </row>
    <row r="176" spans="1:13">
      <c r="A176" s="78"/>
      <c r="B176" s="78"/>
      <c r="C176" s="366" t="s">
        <v>612</v>
      </c>
      <c r="D176" s="366"/>
      <c r="E176" s="366"/>
      <c r="F176" s="366"/>
      <c r="G176" s="366"/>
      <c r="H176" s="366"/>
      <c r="I176" s="366"/>
      <c r="J176" s="366"/>
      <c r="K176" s="366"/>
      <c r="L176" s="366"/>
      <c r="M176" s="366"/>
    </row>
    <row r="177" spans="1:13">
      <c r="A177" s="78"/>
      <c r="B177" s="78"/>
      <c r="C177" s="366" t="s">
        <v>613</v>
      </c>
      <c r="D177" s="366"/>
      <c r="E177" s="366"/>
      <c r="F177" s="366"/>
      <c r="G177" s="366"/>
      <c r="H177" s="366"/>
      <c r="I177" s="366"/>
      <c r="J177" s="366"/>
      <c r="K177" s="366"/>
      <c r="L177" s="366"/>
      <c r="M177" s="366"/>
    </row>
    <row r="178" spans="1:13">
      <c r="A178" s="78"/>
      <c r="B178" s="78"/>
      <c r="C178" s="366" t="s">
        <v>614</v>
      </c>
      <c r="D178" s="366"/>
      <c r="E178" s="366"/>
      <c r="F178" s="366"/>
      <c r="G178" s="366"/>
      <c r="H178" s="366"/>
      <c r="I178" s="366"/>
      <c r="J178" s="366"/>
      <c r="K178" s="366"/>
      <c r="L178" s="366"/>
      <c r="M178" s="366"/>
    </row>
    <row r="179" spans="1:13">
      <c r="A179" s="78"/>
      <c r="B179" s="78"/>
      <c r="C179" s="366" t="s">
        <v>615</v>
      </c>
      <c r="D179" s="366"/>
      <c r="E179" s="366"/>
      <c r="F179" s="366"/>
      <c r="G179" s="366"/>
      <c r="H179" s="366"/>
      <c r="I179" s="366"/>
      <c r="J179" s="366"/>
      <c r="K179" s="366"/>
      <c r="L179" s="366"/>
      <c r="M179" s="366"/>
    </row>
    <row r="180" spans="1:13">
      <c r="A180" s="78"/>
      <c r="B180" s="78"/>
      <c r="C180" s="366" t="s">
        <v>616</v>
      </c>
      <c r="D180" s="366"/>
      <c r="E180" s="366"/>
      <c r="F180" s="366"/>
      <c r="G180" s="366"/>
      <c r="H180" s="366"/>
      <c r="I180" s="366"/>
      <c r="J180" s="366"/>
      <c r="K180" s="366"/>
      <c r="L180" s="366"/>
      <c r="M180" s="366"/>
    </row>
    <row r="181" spans="1:13">
      <c r="A181" s="78"/>
      <c r="B181" s="78"/>
      <c r="C181" s="366" t="s">
        <v>617</v>
      </c>
      <c r="D181" s="366"/>
      <c r="E181" s="366"/>
      <c r="F181" s="366"/>
      <c r="G181" s="366"/>
      <c r="H181" s="366"/>
      <c r="I181" s="366"/>
      <c r="J181" s="366"/>
      <c r="K181" s="366"/>
      <c r="L181" s="366"/>
      <c r="M181" s="366"/>
    </row>
    <row r="182" spans="1:13">
      <c r="A182" s="78"/>
      <c r="B182" s="78"/>
      <c r="C182" s="366" t="s">
        <v>618</v>
      </c>
      <c r="D182" s="366"/>
      <c r="E182" s="366"/>
      <c r="F182" s="366"/>
      <c r="G182" s="366"/>
      <c r="H182" s="366"/>
      <c r="I182" s="366"/>
      <c r="J182" s="366"/>
      <c r="K182" s="366"/>
      <c r="L182" s="366"/>
      <c r="M182" s="366"/>
    </row>
    <row r="183" spans="1:13">
      <c r="A183" s="78"/>
      <c r="B183" s="78"/>
      <c r="C183" s="366" t="s">
        <v>619</v>
      </c>
      <c r="D183" s="366"/>
      <c r="E183" s="366"/>
      <c r="F183" s="366"/>
      <c r="G183" s="366"/>
      <c r="H183" s="366"/>
      <c r="I183" s="366"/>
      <c r="J183" s="366"/>
      <c r="K183" s="366"/>
      <c r="L183" s="366"/>
      <c r="M183" s="366"/>
    </row>
    <row r="184" spans="1:13">
      <c r="A184" s="78"/>
      <c r="B184" s="78"/>
      <c r="C184" s="366" t="s">
        <v>584</v>
      </c>
      <c r="D184" s="366"/>
      <c r="E184" s="366"/>
      <c r="F184" s="366"/>
      <c r="G184" s="366"/>
      <c r="H184" s="366"/>
      <c r="I184" s="366"/>
      <c r="J184" s="366"/>
      <c r="K184" s="366"/>
      <c r="L184" s="366"/>
      <c r="M184" s="366"/>
    </row>
    <row r="185" spans="1:13">
      <c r="A185" s="78"/>
      <c r="B185" s="78"/>
      <c r="C185" s="366" t="s">
        <v>620</v>
      </c>
      <c r="D185" s="366"/>
      <c r="E185" s="366"/>
      <c r="F185" s="366"/>
      <c r="G185" s="366"/>
      <c r="H185" s="366"/>
      <c r="I185" s="366"/>
      <c r="J185" s="366"/>
      <c r="K185" s="366"/>
      <c r="L185" s="366"/>
      <c r="M185" s="366"/>
    </row>
    <row r="188" spans="1:13" ht="29.45" customHeight="1"/>
    <row r="195" spans="2:13" ht="28.35" customHeight="1"/>
    <row r="204" spans="2:13">
      <c r="B204" s="377"/>
      <c r="C204" s="377"/>
      <c r="D204" s="377"/>
      <c r="E204" s="377"/>
      <c r="F204" s="377"/>
      <c r="G204" s="377"/>
      <c r="H204" s="377"/>
      <c r="I204" s="377"/>
      <c r="J204" s="377"/>
      <c r="K204" s="377"/>
      <c r="L204" s="377"/>
      <c r="M204" s="377"/>
    </row>
  </sheetData>
  <sheetProtection password="FFB7" sheet="1" objects="1" scenarios="1"/>
  <mergeCells count="186">
    <mergeCell ref="A1:M1"/>
    <mergeCell ref="B2:M2"/>
    <mergeCell ref="B3:M3"/>
    <mergeCell ref="C4:M4"/>
    <mergeCell ref="C5:M5"/>
    <mergeCell ref="C6:M6"/>
    <mergeCell ref="C13:M13"/>
    <mergeCell ref="C14:M14"/>
    <mergeCell ref="C15:M15"/>
    <mergeCell ref="C16:M16"/>
    <mergeCell ref="C17:M17"/>
    <mergeCell ref="C18:M18"/>
    <mergeCell ref="C7:M7"/>
    <mergeCell ref="C8:M8"/>
    <mergeCell ref="C9:M9"/>
    <mergeCell ref="C10:M10"/>
    <mergeCell ref="B11:M11"/>
    <mergeCell ref="B12:M12"/>
    <mergeCell ref="B25:M25"/>
    <mergeCell ref="B26:M26"/>
    <mergeCell ref="B27:M27"/>
    <mergeCell ref="C28:M28"/>
    <mergeCell ref="C29:M29"/>
    <mergeCell ref="C30:M30"/>
    <mergeCell ref="C19:M19"/>
    <mergeCell ref="C20:M20"/>
    <mergeCell ref="C21:M21"/>
    <mergeCell ref="C22:M22"/>
    <mergeCell ref="C23:M23"/>
    <mergeCell ref="C24:M24"/>
    <mergeCell ref="C37:M37"/>
    <mergeCell ref="C38:M38"/>
    <mergeCell ref="C39:M39"/>
    <mergeCell ref="C40:M40"/>
    <mergeCell ref="B41:M41"/>
    <mergeCell ref="B42:M42"/>
    <mergeCell ref="C31:M31"/>
    <mergeCell ref="C32:M32"/>
    <mergeCell ref="B33:M33"/>
    <mergeCell ref="B34:M34"/>
    <mergeCell ref="C35:M35"/>
    <mergeCell ref="C36:M36"/>
    <mergeCell ref="C49:M49"/>
    <mergeCell ref="C50:M50"/>
    <mergeCell ref="B51:M51"/>
    <mergeCell ref="B52:M52"/>
    <mergeCell ref="C53:M53"/>
    <mergeCell ref="C54:M54"/>
    <mergeCell ref="B43:M43"/>
    <mergeCell ref="C44:M44"/>
    <mergeCell ref="C45:M45"/>
    <mergeCell ref="C46:M46"/>
    <mergeCell ref="C47:M47"/>
    <mergeCell ref="C48:M48"/>
    <mergeCell ref="C61:M61"/>
    <mergeCell ref="C62:M62"/>
    <mergeCell ref="C63:M63"/>
    <mergeCell ref="C64:M64"/>
    <mergeCell ref="C65:M65"/>
    <mergeCell ref="C66:M66"/>
    <mergeCell ref="C55:M55"/>
    <mergeCell ref="C56:M56"/>
    <mergeCell ref="C57:M57"/>
    <mergeCell ref="C58:M58"/>
    <mergeCell ref="C59:M59"/>
    <mergeCell ref="C60:M60"/>
    <mergeCell ref="C73:M73"/>
    <mergeCell ref="C74:M74"/>
    <mergeCell ref="C75:M75"/>
    <mergeCell ref="B76:M76"/>
    <mergeCell ref="B77:M77"/>
    <mergeCell ref="C78:M78"/>
    <mergeCell ref="B67:M67"/>
    <mergeCell ref="B68:M68"/>
    <mergeCell ref="B69:M69"/>
    <mergeCell ref="C70:M70"/>
    <mergeCell ref="C71:M71"/>
    <mergeCell ref="C72:M72"/>
    <mergeCell ref="C85:M85"/>
    <mergeCell ref="C86:M86"/>
    <mergeCell ref="C87:M87"/>
    <mergeCell ref="C88:M88"/>
    <mergeCell ref="C89:M89"/>
    <mergeCell ref="C90:M90"/>
    <mergeCell ref="C79:M79"/>
    <mergeCell ref="C80:M80"/>
    <mergeCell ref="C81:M81"/>
    <mergeCell ref="C82:M82"/>
    <mergeCell ref="C83:M83"/>
    <mergeCell ref="C84:M84"/>
    <mergeCell ref="B97:M97"/>
    <mergeCell ref="C98:M98"/>
    <mergeCell ref="C99:M99"/>
    <mergeCell ref="C100:M100"/>
    <mergeCell ref="C101:M101"/>
    <mergeCell ref="C102:M102"/>
    <mergeCell ref="C91:M91"/>
    <mergeCell ref="C92:M92"/>
    <mergeCell ref="C93:M93"/>
    <mergeCell ref="C94:M94"/>
    <mergeCell ref="B95:M95"/>
    <mergeCell ref="B96:M96"/>
    <mergeCell ref="C109:M109"/>
    <mergeCell ref="C110:M110"/>
    <mergeCell ref="C111:M111"/>
    <mergeCell ref="C112:M112"/>
    <mergeCell ref="C113:M113"/>
    <mergeCell ref="C114:M114"/>
    <mergeCell ref="B103:M103"/>
    <mergeCell ref="B104:M104"/>
    <mergeCell ref="C105:M105"/>
    <mergeCell ref="C106:M106"/>
    <mergeCell ref="C107:M107"/>
    <mergeCell ref="C108:M108"/>
    <mergeCell ref="C121:M121"/>
    <mergeCell ref="C122:M122"/>
    <mergeCell ref="C123:M123"/>
    <mergeCell ref="B124:M124"/>
    <mergeCell ref="B125:M125"/>
    <mergeCell ref="C126:M126"/>
    <mergeCell ref="C115:M115"/>
    <mergeCell ref="C116:M116"/>
    <mergeCell ref="B117:M117"/>
    <mergeCell ref="B118:M118"/>
    <mergeCell ref="B119:M119"/>
    <mergeCell ref="C120:M120"/>
    <mergeCell ref="C133:M133"/>
    <mergeCell ref="C134:M134"/>
    <mergeCell ref="C135:M135"/>
    <mergeCell ref="C136:M136"/>
    <mergeCell ref="B137:M137"/>
    <mergeCell ref="B138:M138"/>
    <mergeCell ref="C127:M127"/>
    <mergeCell ref="C128:M128"/>
    <mergeCell ref="C129:M129"/>
    <mergeCell ref="C130:M130"/>
    <mergeCell ref="C131:M131"/>
    <mergeCell ref="C132:M132"/>
    <mergeCell ref="C145:M145"/>
    <mergeCell ref="C146:M146"/>
    <mergeCell ref="C147:M147"/>
    <mergeCell ref="B148:M148"/>
    <mergeCell ref="B149:M149"/>
    <mergeCell ref="C150:M150"/>
    <mergeCell ref="B139:M139"/>
    <mergeCell ref="C140:M140"/>
    <mergeCell ref="C141:M141"/>
    <mergeCell ref="C142:M142"/>
    <mergeCell ref="C143:M143"/>
    <mergeCell ref="C144:M144"/>
    <mergeCell ref="C157:M157"/>
    <mergeCell ref="C158:M158"/>
    <mergeCell ref="C159:M159"/>
    <mergeCell ref="B160:M160"/>
    <mergeCell ref="B161:M161"/>
    <mergeCell ref="B162:M162"/>
    <mergeCell ref="C151:M151"/>
    <mergeCell ref="C152:M152"/>
    <mergeCell ref="C153:M153"/>
    <mergeCell ref="C154:M154"/>
    <mergeCell ref="C155:M155"/>
    <mergeCell ref="C156:M156"/>
    <mergeCell ref="C169:M169"/>
    <mergeCell ref="C170:M170"/>
    <mergeCell ref="C171:M171"/>
    <mergeCell ref="B172:M172"/>
    <mergeCell ref="B173:M173"/>
    <mergeCell ref="C174:M174"/>
    <mergeCell ref="C163:M163"/>
    <mergeCell ref="C164:M164"/>
    <mergeCell ref="C165:M165"/>
    <mergeCell ref="C166:M166"/>
    <mergeCell ref="C167:M167"/>
    <mergeCell ref="C168:M168"/>
    <mergeCell ref="C181:M181"/>
    <mergeCell ref="C182:M182"/>
    <mergeCell ref="C183:M183"/>
    <mergeCell ref="C184:M184"/>
    <mergeCell ref="C185:M185"/>
    <mergeCell ref="B204:M204"/>
    <mergeCell ref="C175:M175"/>
    <mergeCell ref="C176:M176"/>
    <mergeCell ref="C177:M177"/>
    <mergeCell ref="C178:M178"/>
    <mergeCell ref="C179:M179"/>
    <mergeCell ref="C180:M180"/>
  </mergeCells>
  <phoneticPr fontId="3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25"/>
  <sheetViews>
    <sheetView topLeftCell="B50" workbookViewId="0">
      <selection activeCell="C89" sqref="C89:M89"/>
    </sheetView>
  </sheetViews>
  <sheetFormatPr defaultColWidth="8.875" defaultRowHeight="15"/>
  <cols>
    <col min="1" max="1" width="26.125" style="77" hidden="1" customWidth="1"/>
    <col min="2" max="16384" width="8.875" style="77"/>
  </cols>
  <sheetData>
    <row r="1" spans="2:13" ht="21">
      <c r="B1" s="375" t="s">
        <v>621</v>
      </c>
      <c r="C1" s="375"/>
      <c r="D1" s="375"/>
      <c r="E1" s="375"/>
      <c r="F1" s="375"/>
      <c r="G1" s="375"/>
      <c r="H1" s="375"/>
      <c r="I1" s="375"/>
      <c r="J1" s="375"/>
      <c r="K1" s="375"/>
      <c r="L1" s="375"/>
      <c r="M1" s="375"/>
    </row>
    <row r="2" spans="2:13">
      <c r="B2" s="371" t="s">
        <v>73</v>
      </c>
      <c r="C2" s="371"/>
      <c r="D2" s="371"/>
      <c r="E2" s="371"/>
      <c r="F2" s="371"/>
      <c r="G2" s="371"/>
      <c r="H2" s="371"/>
      <c r="I2" s="371"/>
      <c r="J2" s="371"/>
      <c r="K2" s="371"/>
      <c r="L2" s="371"/>
      <c r="M2" s="371"/>
    </row>
    <row r="3" spans="2:13">
      <c r="B3" s="369" t="s">
        <v>307</v>
      </c>
      <c r="C3" s="369"/>
      <c r="D3" s="369"/>
      <c r="E3" s="369"/>
      <c r="F3" s="369"/>
      <c r="G3" s="369"/>
      <c r="H3" s="369"/>
      <c r="I3" s="369"/>
      <c r="J3" s="369"/>
      <c r="K3" s="369"/>
      <c r="L3" s="369"/>
      <c r="M3" s="369"/>
    </row>
    <row r="4" spans="2:13">
      <c r="B4" s="78"/>
      <c r="C4" s="367" t="s">
        <v>622</v>
      </c>
      <c r="D4" s="367"/>
      <c r="E4" s="367"/>
      <c r="F4" s="367"/>
      <c r="G4" s="367"/>
      <c r="H4" s="367"/>
      <c r="I4" s="367"/>
      <c r="J4" s="367"/>
      <c r="K4" s="367"/>
      <c r="L4" s="367"/>
      <c r="M4" s="367"/>
    </row>
    <row r="5" spans="2:13">
      <c r="B5" s="78"/>
      <c r="C5" s="366" t="s">
        <v>623</v>
      </c>
      <c r="D5" s="366"/>
      <c r="E5" s="366"/>
      <c r="F5" s="366"/>
      <c r="G5" s="366"/>
      <c r="H5" s="366"/>
      <c r="I5" s="366"/>
      <c r="J5" s="366"/>
      <c r="K5" s="366"/>
      <c r="L5" s="366"/>
      <c r="M5" s="366"/>
    </row>
    <row r="6" spans="2:13">
      <c r="B6" s="78"/>
      <c r="C6" s="366" t="s">
        <v>624</v>
      </c>
      <c r="D6" s="366"/>
      <c r="E6" s="366"/>
      <c r="F6" s="366"/>
      <c r="G6" s="366"/>
      <c r="H6" s="366"/>
      <c r="I6" s="366"/>
      <c r="J6" s="366"/>
      <c r="K6" s="366"/>
      <c r="L6" s="366"/>
      <c r="M6" s="366"/>
    </row>
    <row r="7" spans="2:13">
      <c r="B7" s="368"/>
      <c r="C7" s="368"/>
      <c r="D7" s="368"/>
      <c r="E7" s="368"/>
      <c r="F7" s="368"/>
      <c r="G7" s="368"/>
      <c r="H7" s="368"/>
      <c r="I7" s="368"/>
      <c r="J7" s="368"/>
      <c r="K7" s="368"/>
      <c r="L7" s="368"/>
      <c r="M7" s="368"/>
    </row>
    <row r="8" spans="2:13">
      <c r="B8" s="369" t="s">
        <v>314</v>
      </c>
      <c r="C8" s="369"/>
      <c r="D8" s="369"/>
      <c r="E8" s="369"/>
      <c r="F8" s="369"/>
      <c r="G8" s="369"/>
      <c r="H8" s="369"/>
      <c r="I8" s="369"/>
      <c r="J8" s="369"/>
      <c r="K8" s="369"/>
      <c r="L8" s="369"/>
      <c r="M8" s="369"/>
    </row>
    <row r="9" spans="2:13">
      <c r="B9" s="78"/>
      <c r="C9" s="366" t="s">
        <v>625</v>
      </c>
      <c r="D9" s="366"/>
      <c r="E9" s="366"/>
      <c r="F9" s="366"/>
      <c r="G9" s="366"/>
      <c r="H9" s="366"/>
      <c r="I9" s="366"/>
      <c r="J9" s="366"/>
      <c r="K9" s="366"/>
      <c r="L9" s="366"/>
      <c r="M9" s="366"/>
    </row>
    <row r="10" spans="2:13">
      <c r="B10" s="78"/>
      <c r="C10" s="366" t="s">
        <v>626</v>
      </c>
      <c r="D10" s="366"/>
      <c r="E10" s="366"/>
      <c r="F10" s="366"/>
      <c r="G10" s="366"/>
      <c r="H10" s="366"/>
      <c r="I10" s="366"/>
      <c r="J10" s="366"/>
      <c r="K10" s="366"/>
      <c r="L10" s="366"/>
      <c r="M10" s="366"/>
    </row>
    <row r="11" spans="2:13" ht="28.35" customHeight="1">
      <c r="B11" s="78"/>
      <c r="C11" s="367" t="s">
        <v>627</v>
      </c>
      <c r="D11" s="367"/>
      <c r="E11" s="367"/>
      <c r="F11" s="367"/>
      <c r="G11" s="367"/>
      <c r="H11" s="367"/>
      <c r="I11" s="367"/>
      <c r="J11" s="367"/>
      <c r="K11" s="367"/>
      <c r="L11" s="367"/>
      <c r="M11" s="367"/>
    </row>
    <row r="12" spans="2:13">
      <c r="B12" s="78"/>
      <c r="C12" s="366" t="s">
        <v>628</v>
      </c>
      <c r="D12" s="366"/>
      <c r="E12" s="366"/>
      <c r="F12" s="366"/>
      <c r="G12" s="366"/>
      <c r="H12" s="366"/>
      <c r="I12" s="366"/>
      <c r="J12" s="366"/>
      <c r="K12" s="366"/>
      <c r="L12" s="366"/>
      <c r="M12" s="366"/>
    </row>
    <row r="13" spans="2:13">
      <c r="B13" s="78"/>
      <c r="C13" s="369" t="s">
        <v>629</v>
      </c>
      <c r="D13" s="369"/>
      <c r="E13" s="369"/>
      <c r="F13" s="369"/>
      <c r="G13" s="369"/>
      <c r="H13" s="369"/>
      <c r="I13" s="369"/>
      <c r="J13" s="369"/>
      <c r="K13" s="369"/>
      <c r="L13" s="369"/>
      <c r="M13" s="369"/>
    </row>
    <row r="14" spans="2:13">
      <c r="B14" s="78"/>
      <c r="C14" s="366" t="s">
        <v>630</v>
      </c>
      <c r="D14" s="366"/>
      <c r="E14" s="366"/>
      <c r="F14" s="366"/>
      <c r="G14" s="366"/>
      <c r="H14" s="366"/>
      <c r="I14" s="366"/>
      <c r="J14" s="366"/>
      <c r="K14" s="366"/>
      <c r="L14" s="366"/>
      <c r="M14" s="366"/>
    </row>
    <row r="15" spans="2:13">
      <c r="B15" s="78"/>
      <c r="C15" s="366" t="s">
        <v>631</v>
      </c>
      <c r="D15" s="366"/>
      <c r="E15" s="366"/>
      <c r="F15" s="366"/>
      <c r="G15" s="366"/>
      <c r="H15" s="366"/>
      <c r="I15" s="366"/>
      <c r="J15" s="366"/>
      <c r="K15" s="366"/>
      <c r="L15" s="366"/>
      <c r="M15" s="366"/>
    </row>
    <row r="16" spans="2:13">
      <c r="B16" s="78"/>
      <c r="C16" s="366" t="s">
        <v>632</v>
      </c>
      <c r="D16" s="366"/>
      <c r="E16" s="366"/>
      <c r="F16" s="366"/>
      <c r="G16" s="366"/>
      <c r="H16" s="366"/>
      <c r="I16" s="366"/>
      <c r="J16" s="366"/>
      <c r="K16" s="366"/>
      <c r="L16" s="366"/>
      <c r="M16" s="366"/>
    </row>
    <row r="17" spans="2:13">
      <c r="B17" s="78"/>
      <c r="C17" s="366" t="s">
        <v>633</v>
      </c>
      <c r="D17" s="366"/>
      <c r="E17" s="366"/>
      <c r="F17" s="366"/>
      <c r="G17" s="366"/>
      <c r="H17" s="366"/>
      <c r="I17" s="366"/>
      <c r="J17" s="366"/>
      <c r="K17" s="366"/>
      <c r="L17" s="366"/>
      <c r="M17" s="366"/>
    </row>
    <row r="18" spans="2:13">
      <c r="B18" s="78"/>
      <c r="C18" s="366" t="s">
        <v>634</v>
      </c>
      <c r="D18" s="366"/>
      <c r="E18" s="366"/>
      <c r="F18" s="366"/>
      <c r="G18" s="366"/>
      <c r="H18" s="366"/>
      <c r="I18" s="366"/>
      <c r="J18" s="366"/>
      <c r="K18" s="366"/>
      <c r="L18" s="366"/>
      <c r="M18" s="366"/>
    </row>
    <row r="19" spans="2:13">
      <c r="B19" s="78"/>
      <c r="C19" s="366" t="s">
        <v>635</v>
      </c>
      <c r="D19" s="366"/>
      <c r="E19" s="366"/>
      <c r="F19" s="366"/>
      <c r="G19" s="366"/>
      <c r="H19" s="366"/>
      <c r="I19" s="366"/>
      <c r="J19" s="366"/>
      <c r="K19" s="366"/>
      <c r="L19" s="366"/>
      <c r="M19" s="366"/>
    </row>
    <row r="20" spans="2:13">
      <c r="B20" s="370"/>
      <c r="C20" s="370"/>
      <c r="D20" s="370"/>
      <c r="E20" s="370"/>
      <c r="F20" s="370"/>
      <c r="G20" s="370"/>
      <c r="H20" s="370"/>
      <c r="I20" s="370"/>
      <c r="J20" s="370"/>
      <c r="K20" s="370"/>
      <c r="L20" s="370"/>
      <c r="M20" s="370"/>
    </row>
    <row r="21" spans="2:13">
      <c r="B21" s="371" t="s">
        <v>74</v>
      </c>
      <c r="C21" s="371"/>
      <c r="D21" s="371"/>
      <c r="E21" s="371"/>
      <c r="F21" s="371"/>
      <c r="G21" s="371"/>
      <c r="H21" s="371"/>
      <c r="I21" s="371"/>
      <c r="J21" s="371"/>
      <c r="K21" s="371"/>
      <c r="L21" s="371"/>
      <c r="M21" s="371"/>
    </row>
    <row r="22" spans="2:13">
      <c r="B22" s="369" t="s">
        <v>307</v>
      </c>
      <c r="C22" s="369"/>
      <c r="D22" s="369"/>
      <c r="E22" s="369"/>
      <c r="F22" s="369"/>
      <c r="G22" s="369"/>
      <c r="H22" s="369"/>
      <c r="I22" s="369"/>
      <c r="J22" s="369"/>
      <c r="K22" s="369"/>
      <c r="L22" s="369"/>
      <c r="M22" s="369"/>
    </row>
    <row r="23" spans="2:13">
      <c r="B23" s="78"/>
      <c r="C23" s="366" t="s">
        <v>636</v>
      </c>
      <c r="D23" s="366"/>
      <c r="E23" s="366"/>
      <c r="F23" s="366"/>
      <c r="G23" s="366"/>
      <c r="H23" s="366"/>
      <c r="I23" s="366"/>
      <c r="J23" s="366"/>
      <c r="K23" s="366"/>
      <c r="L23" s="366"/>
      <c r="M23" s="366"/>
    </row>
    <row r="24" spans="2:13" ht="29.1" customHeight="1">
      <c r="B24" s="78"/>
      <c r="C24" s="367" t="s">
        <v>637</v>
      </c>
      <c r="D24" s="367"/>
      <c r="E24" s="367"/>
      <c r="F24" s="367"/>
      <c r="G24" s="367"/>
      <c r="H24" s="367"/>
      <c r="I24" s="367"/>
      <c r="J24" s="367"/>
      <c r="K24" s="367"/>
      <c r="L24" s="367"/>
      <c r="M24" s="367"/>
    </row>
    <row r="25" spans="2:13">
      <c r="B25" s="78"/>
      <c r="C25" s="366" t="s">
        <v>638</v>
      </c>
      <c r="D25" s="366"/>
      <c r="E25" s="366"/>
      <c r="F25" s="366"/>
      <c r="G25" s="366"/>
      <c r="H25" s="366"/>
      <c r="I25" s="366"/>
      <c r="J25" s="366"/>
      <c r="K25" s="366"/>
      <c r="L25" s="366"/>
      <c r="M25" s="366"/>
    </row>
    <row r="26" spans="2:13">
      <c r="B26" s="78"/>
      <c r="C26" s="366" t="s">
        <v>639</v>
      </c>
      <c r="D26" s="366"/>
      <c r="E26" s="366"/>
      <c r="F26" s="366"/>
      <c r="G26" s="366"/>
      <c r="H26" s="366"/>
      <c r="I26" s="366"/>
      <c r="J26" s="366"/>
      <c r="K26" s="366"/>
      <c r="L26" s="366"/>
      <c r="M26" s="366"/>
    </row>
    <row r="27" spans="2:13">
      <c r="B27" s="368"/>
      <c r="C27" s="368"/>
      <c r="D27" s="368"/>
      <c r="E27" s="368"/>
      <c r="F27" s="368"/>
      <c r="G27" s="368"/>
      <c r="H27" s="368"/>
      <c r="I27" s="368"/>
      <c r="J27" s="368"/>
      <c r="K27" s="368"/>
      <c r="L27" s="368"/>
      <c r="M27" s="368"/>
    </row>
    <row r="28" spans="2:13">
      <c r="B28" s="369" t="s">
        <v>314</v>
      </c>
      <c r="C28" s="369"/>
      <c r="D28" s="369"/>
      <c r="E28" s="369"/>
      <c r="F28" s="369"/>
      <c r="G28" s="369"/>
      <c r="H28" s="369"/>
      <c r="I28" s="369"/>
      <c r="J28" s="369"/>
      <c r="K28" s="369"/>
      <c r="L28" s="369"/>
      <c r="M28" s="369"/>
    </row>
    <row r="29" spans="2:13" ht="29.1" customHeight="1">
      <c r="B29" s="78"/>
      <c r="C29" s="367" t="s">
        <v>640</v>
      </c>
      <c r="D29" s="367"/>
      <c r="E29" s="367"/>
      <c r="F29" s="367"/>
      <c r="G29" s="367"/>
      <c r="H29" s="367"/>
      <c r="I29" s="367"/>
      <c r="J29" s="367"/>
      <c r="K29" s="367"/>
      <c r="L29" s="367"/>
      <c r="M29" s="367"/>
    </row>
    <row r="30" spans="2:13">
      <c r="B30" s="78"/>
      <c r="C30" s="366" t="s">
        <v>641</v>
      </c>
      <c r="D30" s="366"/>
      <c r="E30" s="366"/>
      <c r="F30" s="366"/>
      <c r="G30" s="366"/>
      <c r="H30" s="366"/>
      <c r="I30" s="366"/>
      <c r="J30" s="366"/>
      <c r="K30" s="366"/>
      <c r="L30" s="366"/>
      <c r="M30" s="366"/>
    </row>
    <row r="31" spans="2:13">
      <c r="B31" s="78"/>
      <c r="C31" s="366" t="s">
        <v>642</v>
      </c>
      <c r="D31" s="366"/>
      <c r="E31" s="366"/>
      <c r="F31" s="366"/>
      <c r="G31" s="366"/>
      <c r="H31" s="366"/>
      <c r="I31" s="366"/>
      <c r="J31" s="366"/>
      <c r="K31" s="366"/>
      <c r="L31" s="366"/>
      <c r="M31" s="366"/>
    </row>
    <row r="32" spans="2:13">
      <c r="B32" s="78"/>
      <c r="C32" s="366" t="s">
        <v>643</v>
      </c>
      <c r="D32" s="366"/>
      <c r="E32" s="366"/>
      <c r="F32" s="366"/>
      <c r="G32" s="366"/>
      <c r="H32" s="366"/>
      <c r="I32" s="366"/>
      <c r="J32" s="366"/>
      <c r="K32" s="366"/>
      <c r="L32" s="366"/>
      <c r="M32" s="366"/>
    </row>
    <row r="33" spans="2:13">
      <c r="B33" s="370"/>
      <c r="C33" s="370"/>
      <c r="D33" s="370"/>
      <c r="E33" s="370"/>
      <c r="F33" s="370"/>
      <c r="G33" s="370"/>
      <c r="H33" s="370"/>
      <c r="I33" s="370"/>
      <c r="J33" s="370"/>
      <c r="K33" s="370"/>
      <c r="L33" s="370"/>
      <c r="M33" s="370"/>
    </row>
    <row r="34" spans="2:13">
      <c r="B34" s="371" t="s">
        <v>75</v>
      </c>
      <c r="C34" s="371"/>
      <c r="D34" s="371"/>
      <c r="E34" s="371"/>
      <c r="F34" s="371"/>
      <c r="G34" s="371"/>
      <c r="H34" s="371"/>
      <c r="I34" s="371"/>
      <c r="J34" s="371"/>
      <c r="K34" s="371"/>
      <c r="L34" s="371"/>
      <c r="M34" s="371"/>
    </row>
    <row r="35" spans="2:13">
      <c r="B35" s="369" t="s">
        <v>307</v>
      </c>
      <c r="C35" s="369"/>
      <c r="D35" s="369"/>
      <c r="E35" s="369"/>
      <c r="F35" s="369"/>
      <c r="G35" s="369"/>
      <c r="H35" s="369"/>
      <c r="I35" s="369"/>
      <c r="J35" s="369"/>
      <c r="K35" s="369"/>
      <c r="L35" s="369"/>
      <c r="M35" s="369"/>
    </row>
    <row r="36" spans="2:13" ht="29.1" customHeight="1">
      <c r="B36" s="78"/>
      <c r="C36" s="367" t="s">
        <v>644</v>
      </c>
      <c r="D36" s="367"/>
      <c r="E36" s="367"/>
      <c r="F36" s="367"/>
      <c r="G36" s="367"/>
      <c r="H36" s="367"/>
      <c r="I36" s="367"/>
      <c r="J36" s="367"/>
      <c r="K36" s="367"/>
      <c r="L36" s="367"/>
      <c r="M36" s="367"/>
    </row>
    <row r="37" spans="2:13">
      <c r="B37" s="78"/>
      <c r="C37" s="366" t="s">
        <v>645</v>
      </c>
      <c r="D37" s="366"/>
      <c r="E37" s="366"/>
      <c r="F37" s="366"/>
      <c r="G37" s="366"/>
      <c r="H37" s="366"/>
      <c r="I37" s="366"/>
      <c r="J37" s="366"/>
      <c r="K37" s="366"/>
      <c r="L37" s="366"/>
      <c r="M37" s="366"/>
    </row>
    <row r="38" spans="2:13">
      <c r="B38" s="78"/>
      <c r="C38" s="366" t="s">
        <v>646</v>
      </c>
      <c r="D38" s="366"/>
      <c r="E38" s="366"/>
      <c r="F38" s="366"/>
      <c r="G38" s="366"/>
      <c r="H38" s="366"/>
      <c r="I38" s="366"/>
      <c r="J38" s="366"/>
      <c r="K38" s="366"/>
      <c r="L38" s="366"/>
      <c r="M38" s="366"/>
    </row>
    <row r="39" spans="2:13">
      <c r="B39" s="368"/>
      <c r="C39" s="368"/>
      <c r="D39" s="368"/>
      <c r="E39" s="368"/>
      <c r="F39" s="368"/>
      <c r="G39" s="368"/>
      <c r="H39" s="368"/>
      <c r="I39" s="368"/>
      <c r="J39" s="368"/>
      <c r="K39" s="368"/>
      <c r="L39" s="368"/>
      <c r="M39" s="368"/>
    </row>
    <row r="40" spans="2:13">
      <c r="B40" s="369" t="s">
        <v>314</v>
      </c>
      <c r="C40" s="369"/>
      <c r="D40" s="369"/>
      <c r="E40" s="369"/>
      <c r="F40" s="369"/>
      <c r="G40" s="369"/>
      <c r="H40" s="369"/>
      <c r="I40" s="369"/>
      <c r="J40" s="369"/>
      <c r="K40" s="369"/>
      <c r="L40" s="369"/>
      <c r="M40" s="369"/>
    </row>
    <row r="41" spans="2:13" ht="30" customHeight="1">
      <c r="B41" s="78"/>
      <c r="C41" s="367" t="s">
        <v>647</v>
      </c>
      <c r="D41" s="367"/>
      <c r="E41" s="367"/>
      <c r="F41" s="367"/>
      <c r="G41" s="367"/>
      <c r="H41" s="367"/>
      <c r="I41" s="367"/>
      <c r="J41" s="367"/>
      <c r="K41" s="367"/>
      <c r="L41" s="367"/>
      <c r="M41" s="367"/>
    </row>
    <row r="42" spans="2:13">
      <c r="B42" s="78"/>
      <c r="C42" s="366" t="s">
        <v>648</v>
      </c>
      <c r="D42" s="366"/>
      <c r="E42" s="366"/>
      <c r="F42" s="366"/>
      <c r="G42" s="366"/>
      <c r="H42" s="366"/>
      <c r="I42" s="366"/>
      <c r="J42" s="366"/>
      <c r="K42" s="366"/>
      <c r="L42" s="366"/>
      <c r="M42" s="366"/>
    </row>
    <row r="43" spans="2:13">
      <c r="B43" s="78"/>
      <c r="C43" s="366" t="s">
        <v>649</v>
      </c>
      <c r="D43" s="366"/>
      <c r="E43" s="366"/>
      <c r="F43" s="366"/>
      <c r="G43" s="366"/>
      <c r="H43" s="366"/>
      <c r="I43" s="366"/>
      <c r="J43" s="366"/>
      <c r="K43" s="366"/>
      <c r="L43" s="366"/>
      <c r="M43" s="366"/>
    </row>
    <row r="44" spans="2:13">
      <c r="B44" s="78"/>
      <c r="C44" s="366" t="s">
        <v>650</v>
      </c>
      <c r="D44" s="366"/>
      <c r="E44" s="366"/>
      <c r="F44" s="366"/>
      <c r="G44" s="366"/>
      <c r="H44" s="366"/>
      <c r="I44" s="366"/>
      <c r="J44" s="366"/>
      <c r="K44" s="366"/>
      <c r="L44" s="366"/>
      <c r="M44" s="366"/>
    </row>
    <row r="45" spans="2:13">
      <c r="B45" s="78"/>
      <c r="C45" s="366" t="s">
        <v>651</v>
      </c>
      <c r="D45" s="366"/>
      <c r="E45" s="366"/>
      <c r="F45" s="366"/>
      <c r="G45" s="366"/>
      <c r="H45" s="366"/>
      <c r="I45" s="366"/>
      <c r="J45" s="366"/>
      <c r="K45" s="366"/>
      <c r="L45" s="366"/>
      <c r="M45" s="366"/>
    </row>
    <row r="46" spans="2:13">
      <c r="B46" s="370"/>
      <c r="C46" s="370"/>
      <c r="D46" s="370"/>
      <c r="E46" s="370"/>
      <c r="F46" s="370"/>
      <c r="G46" s="370"/>
      <c r="H46" s="370"/>
      <c r="I46" s="370"/>
      <c r="J46" s="370"/>
      <c r="K46" s="370"/>
      <c r="L46" s="370"/>
      <c r="M46" s="370"/>
    </row>
    <row r="47" spans="2:13">
      <c r="B47" s="371" t="s">
        <v>76</v>
      </c>
      <c r="C47" s="371"/>
      <c r="D47" s="371"/>
      <c r="E47" s="371"/>
      <c r="F47" s="371"/>
      <c r="G47" s="371"/>
      <c r="H47" s="371"/>
      <c r="I47" s="371"/>
      <c r="J47" s="371"/>
      <c r="K47" s="371"/>
      <c r="L47" s="371"/>
      <c r="M47" s="371"/>
    </row>
    <row r="48" spans="2:13">
      <c r="B48" s="369" t="s">
        <v>307</v>
      </c>
      <c r="C48" s="369"/>
      <c r="D48" s="369"/>
      <c r="E48" s="369"/>
      <c r="F48" s="369"/>
      <c r="G48" s="369"/>
      <c r="H48" s="369"/>
      <c r="I48" s="369"/>
      <c r="J48" s="369"/>
      <c r="K48" s="369"/>
      <c r="L48" s="369"/>
      <c r="M48" s="369"/>
    </row>
    <row r="49" spans="2:13" ht="30" customHeight="1">
      <c r="B49" s="78"/>
      <c r="C49" s="367" t="s">
        <v>652</v>
      </c>
      <c r="D49" s="367"/>
      <c r="E49" s="367"/>
      <c r="F49" s="367"/>
      <c r="G49" s="367"/>
      <c r="H49" s="367"/>
      <c r="I49" s="367"/>
      <c r="J49" s="367"/>
      <c r="K49" s="367"/>
      <c r="L49" s="367"/>
      <c r="M49" s="367"/>
    </row>
    <row r="50" spans="2:13" ht="29.1" customHeight="1">
      <c r="B50" s="78"/>
      <c r="C50" s="367" t="s">
        <v>653</v>
      </c>
      <c r="D50" s="367"/>
      <c r="E50" s="367"/>
      <c r="F50" s="367"/>
      <c r="G50" s="367"/>
      <c r="H50" s="367"/>
      <c r="I50" s="367"/>
      <c r="J50" s="367"/>
      <c r="K50" s="367"/>
      <c r="L50" s="367"/>
      <c r="M50" s="367"/>
    </row>
    <row r="51" spans="2:13">
      <c r="B51" s="368"/>
      <c r="C51" s="368"/>
      <c r="D51" s="368"/>
      <c r="E51" s="368"/>
      <c r="F51" s="368"/>
      <c r="G51" s="368"/>
      <c r="H51" s="368"/>
      <c r="I51" s="368"/>
      <c r="J51" s="368"/>
      <c r="K51" s="368"/>
      <c r="L51" s="368"/>
      <c r="M51" s="368"/>
    </row>
    <row r="52" spans="2:13">
      <c r="B52" s="369" t="s">
        <v>314</v>
      </c>
      <c r="C52" s="369"/>
      <c r="D52" s="369"/>
      <c r="E52" s="369"/>
      <c r="F52" s="369"/>
      <c r="G52" s="369"/>
      <c r="H52" s="369"/>
      <c r="I52" s="369"/>
      <c r="J52" s="369"/>
      <c r="K52" s="369"/>
      <c r="L52" s="369"/>
      <c r="M52" s="369"/>
    </row>
    <row r="53" spans="2:13">
      <c r="B53" s="78"/>
      <c r="C53" s="366" t="s">
        <v>654</v>
      </c>
      <c r="D53" s="366"/>
      <c r="E53" s="366"/>
      <c r="F53" s="366"/>
      <c r="G53" s="366"/>
      <c r="H53" s="366"/>
      <c r="I53" s="366"/>
      <c r="J53" s="366"/>
      <c r="K53" s="366"/>
      <c r="L53" s="366"/>
      <c r="M53" s="366"/>
    </row>
    <row r="54" spans="2:13">
      <c r="B54" s="78"/>
      <c r="C54" s="366" t="s">
        <v>655</v>
      </c>
      <c r="D54" s="366"/>
      <c r="E54" s="366"/>
      <c r="F54" s="366"/>
      <c r="G54" s="366"/>
      <c r="H54" s="366"/>
      <c r="I54" s="366"/>
      <c r="J54" s="366"/>
      <c r="K54" s="366"/>
      <c r="L54" s="366"/>
      <c r="M54" s="366"/>
    </row>
    <row r="55" spans="2:13">
      <c r="B55" s="78"/>
      <c r="C55" s="366" t="s">
        <v>656</v>
      </c>
      <c r="D55" s="366"/>
      <c r="E55" s="366"/>
      <c r="F55" s="366"/>
      <c r="G55" s="366"/>
      <c r="H55" s="366"/>
      <c r="I55" s="366"/>
      <c r="J55" s="366"/>
      <c r="K55" s="366"/>
      <c r="L55" s="366"/>
      <c r="M55" s="366"/>
    </row>
    <row r="56" spans="2:13">
      <c r="B56" s="78"/>
      <c r="C56" s="366" t="s">
        <v>657</v>
      </c>
      <c r="D56" s="366"/>
      <c r="E56" s="366"/>
      <c r="F56" s="366"/>
      <c r="G56" s="366"/>
      <c r="H56" s="366"/>
      <c r="I56" s="366"/>
      <c r="J56" s="366"/>
      <c r="K56" s="366"/>
      <c r="L56" s="366"/>
      <c r="M56" s="366"/>
    </row>
    <row r="57" spans="2:13">
      <c r="B57" s="78"/>
      <c r="C57" s="366" t="s">
        <v>658</v>
      </c>
      <c r="D57" s="366"/>
      <c r="E57" s="366"/>
      <c r="F57" s="366"/>
      <c r="G57" s="366"/>
      <c r="H57" s="366"/>
      <c r="I57" s="366"/>
      <c r="J57" s="366"/>
      <c r="K57" s="366"/>
      <c r="L57" s="366"/>
      <c r="M57" s="366"/>
    </row>
    <row r="58" spans="2:13">
      <c r="B58" s="78"/>
      <c r="C58" s="366" t="s">
        <v>659</v>
      </c>
      <c r="D58" s="366"/>
      <c r="E58" s="366"/>
      <c r="F58" s="366"/>
      <c r="G58" s="366"/>
      <c r="H58" s="366"/>
      <c r="I58" s="366"/>
      <c r="J58" s="366"/>
      <c r="K58" s="366"/>
      <c r="L58" s="366"/>
      <c r="M58" s="366"/>
    </row>
    <row r="59" spans="2:13">
      <c r="B59" s="78"/>
      <c r="C59" s="366" t="s">
        <v>660</v>
      </c>
      <c r="D59" s="366"/>
      <c r="E59" s="366"/>
      <c r="F59" s="366"/>
      <c r="G59" s="366"/>
      <c r="H59" s="366"/>
      <c r="I59" s="366"/>
      <c r="J59" s="366"/>
      <c r="K59" s="366"/>
      <c r="L59" s="366"/>
      <c r="M59" s="366"/>
    </row>
    <row r="60" spans="2:13">
      <c r="B60" s="78"/>
      <c r="C60" s="366" t="s">
        <v>661</v>
      </c>
      <c r="D60" s="366"/>
      <c r="E60" s="366"/>
      <c r="F60" s="366"/>
      <c r="G60" s="366"/>
      <c r="H60" s="366"/>
      <c r="I60" s="366"/>
      <c r="J60" s="366"/>
      <c r="K60" s="366"/>
      <c r="L60" s="366"/>
      <c r="M60" s="366"/>
    </row>
    <row r="61" spans="2:13">
      <c r="B61" s="370"/>
      <c r="C61" s="370"/>
      <c r="D61" s="370"/>
      <c r="E61" s="370"/>
      <c r="F61" s="370"/>
      <c r="G61" s="370"/>
      <c r="H61" s="370"/>
      <c r="I61" s="370"/>
      <c r="J61" s="370"/>
      <c r="K61" s="370"/>
      <c r="L61" s="370"/>
      <c r="M61" s="370"/>
    </row>
    <row r="62" spans="2:13">
      <c r="B62" s="371" t="s">
        <v>77</v>
      </c>
      <c r="C62" s="371"/>
      <c r="D62" s="371"/>
      <c r="E62" s="371"/>
      <c r="F62" s="371"/>
      <c r="G62" s="371"/>
      <c r="H62" s="371"/>
      <c r="I62" s="371"/>
      <c r="J62" s="371"/>
      <c r="K62" s="371"/>
      <c r="L62" s="371"/>
      <c r="M62" s="371"/>
    </row>
    <row r="63" spans="2:13">
      <c r="B63" s="369" t="s">
        <v>307</v>
      </c>
      <c r="C63" s="369"/>
      <c r="D63" s="369"/>
      <c r="E63" s="369"/>
      <c r="F63" s="369"/>
      <c r="G63" s="369"/>
      <c r="H63" s="369"/>
      <c r="I63" s="369"/>
      <c r="J63" s="369"/>
      <c r="K63" s="369"/>
      <c r="L63" s="369"/>
      <c r="M63" s="369"/>
    </row>
    <row r="64" spans="2:13">
      <c r="B64" s="78"/>
      <c r="C64" s="366" t="s">
        <v>662</v>
      </c>
      <c r="D64" s="366"/>
      <c r="E64" s="366"/>
      <c r="F64" s="366"/>
      <c r="G64" s="366"/>
      <c r="H64" s="366"/>
      <c r="I64" s="366"/>
      <c r="J64" s="366"/>
      <c r="K64" s="366"/>
      <c r="L64" s="366"/>
      <c r="M64" s="366"/>
    </row>
    <row r="65" spans="2:13">
      <c r="B65" s="78"/>
      <c r="C65" s="366" t="s">
        <v>663</v>
      </c>
      <c r="D65" s="366"/>
      <c r="E65" s="366"/>
      <c r="F65" s="366"/>
      <c r="G65" s="366"/>
      <c r="H65" s="366"/>
      <c r="I65" s="366"/>
      <c r="J65" s="366"/>
      <c r="K65" s="366"/>
      <c r="L65" s="366"/>
      <c r="M65" s="366"/>
    </row>
    <row r="66" spans="2:13">
      <c r="B66" s="78"/>
      <c r="C66" s="366" t="s">
        <v>664</v>
      </c>
      <c r="D66" s="366"/>
      <c r="E66" s="366"/>
      <c r="F66" s="366"/>
      <c r="G66" s="366"/>
      <c r="H66" s="366"/>
      <c r="I66" s="366"/>
      <c r="J66" s="366"/>
      <c r="K66" s="366"/>
      <c r="L66" s="366"/>
      <c r="M66" s="366"/>
    </row>
    <row r="67" spans="2:13" ht="44.1" customHeight="1">
      <c r="B67" s="78"/>
      <c r="C67" s="367" t="s">
        <v>665</v>
      </c>
      <c r="D67" s="367"/>
      <c r="E67" s="367"/>
      <c r="F67" s="367"/>
      <c r="G67" s="367"/>
      <c r="H67" s="367"/>
      <c r="I67" s="367"/>
      <c r="J67" s="367"/>
      <c r="K67" s="367"/>
      <c r="L67" s="367"/>
      <c r="M67" s="367"/>
    </row>
    <row r="68" spans="2:13">
      <c r="B68" s="368"/>
      <c r="C68" s="368"/>
      <c r="D68" s="368"/>
      <c r="E68" s="368"/>
      <c r="F68" s="368"/>
      <c r="G68" s="368"/>
      <c r="H68" s="368"/>
      <c r="I68" s="368"/>
      <c r="J68" s="368"/>
      <c r="K68" s="368"/>
      <c r="L68" s="368"/>
      <c r="M68" s="368"/>
    </row>
    <row r="69" spans="2:13">
      <c r="B69" s="369" t="s">
        <v>314</v>
      </c>
      <c r="C69" s="369"/>
      <c r="D69" s="369"/>
      <c r="E69" s="369"/>
      <c r="F69" s="369"/>
      <c r="G69" s="369"/>
      <c r="H69" s="369"/>
      <c r="I69" s="369"/>
      <c r="J69" s="369"/>
      <c r="K69" s="369"/>
      <c r="L69" s="369"/>
      <c r="M69" s="369"/>
    </row>
    <row r="70" spans="2:13">
      <c r="B70" s="78"/>
      <c r="C70" s="366" t="s">
        <v>666</v>
      </c>
      <c r="D70" s="366"/>
      <c r="E70" s="366"/>
      <c r="F70" s="366"/>
      <c r="G70" s="366"/>
      <c r="H70" s="366"/>
      <c r="I70" s="366"/>
      <c r="J70" s="366"/>
      <c r="K70" s="366"/>
      <c r="L70" s="366"/>
      <c r="M70" s="366"/>
    </row>
    <row r="71" spans="2:13">
      <c r="B71" s="78"/>
      <c r="C71" s="366" t="s">
        <v>667</v>
      </c>
      <c r="D71" s="366"/>
      <c r="E71" s="366"/>
      <c r="F71" s="366"/>
      <c r="G71" s="366"/>
      <c r="H71" s="366"/>
      <c r="I71" s="366"/>
      <c r="J71" s="366"/>
      <c r="K71" s="366"/>
      <c r="L71" s="366"/>
      <c r="M71" s="366"/>
    </row>
    <row r="72" spans="2:13">
      <c r="B72" s="78"/>
      <c r="C72" s="366" t="s">
        <v>668</v>
      </c>
      <c r="D72" s="366"/>
      <c r="E72" s="366"/>
      <c r="F72" s="366"/>
      <c r="G72" s="366"/>
      <c r="H72" s="366"/>
      <c r="I72" s="366"/>
      <c r="J72" s="366"/>
      <c r="K72" s="366"/>
      <c r="L72" s="366"/>
      <c r="M72" s="366"/>
    </row>
    <row r="73" spans="2:13">
      <c r="B73" s="78"/>
      <c r="C73" s="366" t="s">
        <v>669</v>
      </c>
      <c r="D73" s="366"/>
      <c r="E73" s="366"/>
      <c r="F73" s="366"/>
      <c r="G73" s="366"/>
      <c r="H73" s="366"/>
      <c r="I73" s="366"/>
      <c r="J73" s="366"/>
      <c r="K73" s="366"/>
      <c r="L73" s="366"/>
      <c r="M73" s="366"/>
    </row>
    <row r="74" spans="2:13">
      <c r="B74" s="78"/>
      <c r="C74" s="366" t="s">
        <v>670</v>
      </c>
      <c r="D74" s="366"/>
      <c r="E74" s="366"/>
      <c r="F74" s="366"/>
      <c r="G74" s="366"/>
      <c r="H74" s="366"/>
      <c r="I74" s="366"/>
      <c r="J74" s="366"/>
      <c r="K74" s="366"/>
      <c r="L74" s="366"/>
      <c r="M74" s="366"/>
    </row>
    <row r="75" spans="2:13">
      <c r="B75" s="78"/>
      <c r="C75" s="373" t="s">
        <v>671</v>
      </c>
      <c r="D75" s="366"/>
      <c r="E75" s="366"/>
      <c r="F75" s="366"/>
      <c r="G75" s="366"/>
      <c r="H75" s="366"/>
      <c r="I75" s="366"/>
      <c r="J75" s="366"/>
      <c r="K75" s="366"/>
      <c r="L75" s="366"/>
      <c r="M75" s="366"/>
    </row>
    <row r="76" spans="2:13" ht="29.1" customHeight="1">
      <c r="B76" s="78"/>
      <c r="C76" s="367" t="s">
        <v>672</v>
      </c>
      <c r="D76" s="367"/>
      <c r="E76" s="367"/>
      <c r="F76" s="367"/>
      <c r="G76" s="367"/>
      <c r="H76" s="367"/>
      <c r="I76" s="367"/>
      <c r="J76" s="367"/>
      <c r="K76" s="367"/>
      <c r="L76" s="367"/>
      <c r="M76" s="367"/>
    </row>
    <row r="77" spans="2:13">
      <c r="B77" s="78"/>
      <c r="C77" s="366" t="s">
        <v>673</v>
      </c>
      <c r="D77" s="366"/>
      <c r="E77" s="366"/>
      <c r="F77" s="366"/>
      <c r="G77" s="366"/>
      <c r="H77" s="366"/>
      <c r="I77" s="366"/>
      <c r="J77" s="366"/>
      <c r="K77" s="366"/>
      <c r="L77" s="366"/>
      <c r="M77" s="366"/>
    </row>
    <row r="78" spans="2:13">
      <c r="B78" s="78"/>
      <c r="C78" s="366" t="s">
        <v>674</v>
      </c>
      <c r="D78" s="366"/>
      <c r="E78" s="366"/>
      <c r="F78" s="366"/>
      <c r="G78" s="366"/>
      <c r="H78" s="366"/>
      <c r="I78" s="366"/>
      <c r="J78" s="366"/>
      <c r="K78" s="366"/>
      <c r="L78" s="366"/>
      <c r="M78" s="366"/>
    </row>
    <row r="79" spans="2:13">
      <c r="B79" s="78"/>
      <c r="C79" s="366" t="s">
        <v>675</v>
      </c>
      <c r="D79" s="366"/>
      <c r="E79" s="366"/>
      <c r="F79" s="366"/>
      <c r="G79" s="366"/>
      <c r="H79" s="366"/>
      <c r="I79" s="366"/>
      <c r="J79" s="366"/>
      <c r="K79" s="366"/>
      <c r="L79" s="366"/>
      <c r="M79" s="366"/>
    </row>
    <row r="80" spans="2:13">
      <c r="B80" s="78"/>
      <c r="C80" s="366" t="s">
        <v>427</v>
      </c>
      <c r="D80" s="366"/>
      <c r="E80" s="366"/>
      <c r="F80" s="366"/>
      <c r="G80" s="366"/>
      <c r="H80" s="366"/>
      <c r="I80" s="366"/>
      <c r="J80" s="366"/>
      <c r="K80" s="366"/>
      <c r="L80" s="366"/>
      <c r="M80" s="366"/>
    </row>
    <row r="81" spans="2:13">
      <c r="B81" s="78"/>
      <c r="C81" s="366" t="s">
        <v>676</v>
      </c>
      <c r="D81" s="366"/>
      <c r="E81" s="366"/>
      <c r="F81" s="366"/>
      <c r="G81" s="366"/>
      <c r="H81" s="366"/>
      <c r="I81" s="366"/>
      <c r="J81" s="366"/>
      <c r="K81" s="366"/>
      <c r="L81" s="366"/>
      <c r="M81" s="366"/>
    </row>
    <row r="82" spans="2:13">
      <c r="B82" s="78"/>
      <c r="C82" s="366" t="s">
        <v>677</v>
      </c>
      <c r="D82" s="366"/>
      <c r="E82" s="366"/>
      <c r="F82" s="366"/>
      <c r="G82" s="366"/>
      <c r="H82" s="366"/>
      <c r="I82" s="366"/>
      <c r="J82" s="366"/>
      <c r="K82" s="366"/>
      <c r="L82" s="366"/>
      <c r="M82" s="366"/>
    </row>
    <row r="83" spans="2:13">
      <c r="B83" s="370"/>
      <c r="C83" s="370"/>
      <c r="D83" s="370"/>
      <c r="E83" s="370"/>
      <c r="F83" s="370"/>
      <c r="G83" s="370"/>
      <c r="H83" s="370"/>
      <c r="I83" s="370"/>
      <c r="J83" s="370"/>
      <c r="K83" s="370"/>
      <c r="L83" s="370"/>
      <c r="M83" s="370"/>
    </row>
    <row r="84" spans="2:13">
      <c r="B84" s="371" t="s">
        <v>78</v>
      </c>
      <c r="C84" s="371"/>
      <c r="D84" s="371"/>
      <c r="E84" s="371"/>
      <c r="F84" s="371"/>
      <c r="G84" s="371"/>
      <c r="H84" s="371"/>
      <c r="I84" s="371"/>
      <c r="J84" s="371"/>
      <c r="K84" s="371"/>
      <c r="L84" s="371"/>
      <c r="M84" s="371"/>
    </row>
    <row r="85" spans="2:13">
      <c r="B85" s="369" t="s">
        <v>307</v>
      </c>
      <c r="C85" s="369"/>
      <c r="D85" s="369"/>
      <c r="E85" s="369"/>
      <c r="F85" s="369"/>
      <c r="G85" s="369"/>
      <c r="H85" s="369"/>
      <c r="I85" s="369"/>
      <c r="J85" s="369"/>
      <c r="K85" s="369"/>
      <c r="L85" s="369"/>
      <c r="M85" s="369"/>
    </row>
    <row r="86" spans="2:13" ht="29.1" customHeight="1">
      <c r="B86" s="78"/>
      <c r="C86" s="367" t="s">
        <v>678</v>
      </c>
      <c r="D86" s="367"/>
      <c r="E86" s="367"/>
      <c r="F86" s="367"/>
      <c r="G86" s="367"/>
      <c r="H86" s="367"/>
      <c r="I86" s="367"/>
      <c r="J86" s="367"/>
      <c r="K86" s="367"/>
      <c r="L86" s="367"/>
      <c r="M86" s="367"/>
    </row>
    <row r="87" spans="2:13" ht="28.35" customHeight="1">
      <c r="B87" s="78"/>
      <c r="C87" s="367" t="s">
        <v>679</v>
      </c>
      <c r="D87" s="367"/>
      <c r="E87" s="367"/>
      <c r="F87" s="367"/>
      <c r="G87" s="367"/>
      <c r="H87" s="367"/>
      <c r="I87" s="367"/>
      <c r="J87" s="367"/>
      <c r="K87" s="367"/>
      <c r="L87" s="367"/>
      <c r="M87" s="367"/>
    </row>
    <row r="88" spans="2:13">
      <c r="B88" s="78"/>
      <c r="C88" s="366" t="s">
        <v>680</v>
      </c>
      <c r="D88" s="366"/>
      <c r="E88" s="366"/>
      <c r="F88" s="366"/>
      <c r="G88" s="366"/>
      <c r="H88" s="366"/>
      <c r="I88" s="366"/>
      <c r="J88" s="366"/>
      <c r="K88" s="366"/>
      <c r="L88" s="366"/>
      <c r="M88" s="366"/>
    </row>
    <row r="89" spans="2:13">
      <c r="B89" s="78"/>
      <c r="C89" s="373" t="s">
        <v>681</v>
      </c>
      <c r="D89" s="366"/>
      <c r="E89" s="366"/>
      <c r="F89" s="366"/>
      <c r="G89" s="366"/>
      <c r="H89" s="366"/>
      <c r="I89" s="366"/>
      <c r="J89" s="366"/>
      <c r="K89" s="366"/>
      <c r="L89" s="366"/>
      <c r="M89" s="366"/>
    </row>
    <row r="90" spans="2:13">
      <c r="B90" s="78"/>
      <c r="C90" s="366" t="s">
        <v>682</v>
      </c>
      <c r="D90" s="366"/>
      <c r="E90" s="366"/>
      <c r="F90" s="366"/>
      <c r="G90" s="366"/>
      <c r="H90" s="366"/>
      <c r="I90" s="366"/>
      <c r="J90" s="366"/>
      <c r="K90" s="366"/>
      <c r="L90" s="366"/>
      <c r="M90" s="366"/>
    </row>
    <row r="91" spans="2:13">
      <c r="B91" s="78"/>
      <c r="C91" s="366" t="s">
        <v>683</v>
      </c>
      <c r="D91" s="366"/>
      <c r="E91" s="366"/>
      <c r="F91" s="366"/>
      <c r="G91" s="366"/>
      <c r="H91" s="366"/>
      <c r="I91" s="366"/>
      <c r="J91" s="366"/>
      <c r="K91" s="366"/>
      <c r="L91" s="366"/>
      <c r="M91" s="366"/>
    </row>
    <row r="92" spans="2:13">
      <c r="B92" s="78"/>
      <c r="C92" s="366" t="s">
        <v>684</v>
      </c>
      <c r="D92" s="366"/>
      <c r="E92" s="366"/>
      <c r="F92" s="366"/>
      <c r="G92" s="366"/>
      <c r="H92" s="366"/>
      <c r="I92" s="366"/>
      <c r="J92" s="366"/>
      <c r="K92" s="366"/>
      <c r="L92" s="366"/>
      <c r="M92" s="366"/>
    </row>
    <row r="93" spans="2:13">
      <c r="B93" s="368"/>
      <c r="C93" s="368"/>
      <c r="D93" s="368"/>
      <c r="E93" s="368"/>
      <c r="F93" s="368"/>
      <c r="G93" s="368"/>
      <c r="H93" s="368"/>
      <c r="I93" s="368"/>
      <c r="J93" s="368"/>
      <c r="K93" s="368"/>
      <c r="L93" s="368"/>
      <c r="M93" s="368"/>
    </row>
    <row r="94" spans="2:13">
      <c r="B94" s="369" t="s">
        <v>314</v>
      </c>
      <c r="C94" s="369"/>
      <c r="D94" s="369"/>
      <c r="E94" s="369"/>
      <c r="F94" s="369"/>
      <c r="G94" s="369"/>
      <c r="H94" s="369"/>
      <c r="I94" s="369"/>
      <c r="J94" s="369"/>
      <c r="K94" s="369"/>
      <c r="L94" s="369"/>
      <c r="M94" s="369"/>
    </row>
    <row r="95" spans="2:13">
      <c r="B95" s="78"/>
      <c r="C95" s="366" t="s">
        <v>685</v>
      </c>
      <c r="D95" s="366"/>
      <c r="E95" s="366"/>
      <c r="F95" s="366"/>
      <c r="G95" s="366"/>
      <c r="H95" s="366"/>
      <c r="I95" s="366"/>
      <c r="J95" s="366"/>
      <c r="K95" s="366"/>
      <c r="L95" s="366"/>
      <c r="M95" s="366"/>
    </row>
    <row r="96" spans="2:13">
      <c r="B96" s="78"/>
      <c r="C96" s="366" t="s">
        <v>686</v>
      </c>
      <c r="D96" s="366"/>
      <c r="E96" s="366"/>
      <c r="F96" s="366"/>
      <c r="G96" s="366"/>
      <c r="H96" s="366"/>
      <c r="I96" s="366"/>
      <c r="J96" s="366"/>
      <c r="K96" s="366"/>
      <c r="L96" s="366"/>
      <c r="M96" s="366"/>
    </row>
    <row r="97" spans="2:13">
      <c r="B97" s="78"/>
      <c r="C97" s="366" t="s">
        <v>687</v>
      </c>
      <c r="D97" s="366"/>
      <c r="E97" s="366"/>
      <c r="F97" s="366"/>
      <c r="G97" s="366"/>
      <c r="H97" s="366"/>
      <c r="I97" s="366"/>
      <c r="J97" s="366"/>
      <c r="K97" s="366"/>
      <c r="L97" s="366"/>
      <c r="M97" s="366"/>
    </row>
    <row r="98" spans="2:13">
      <c r="B98" s="78"/>
      <c r="C98" s="366" t="s">
        <v>688</v>
      </c>
      <c r="D98" s="366"/>
      <c r="E98" s="366"/>
      <c r="F98" s="366"/>
      <c r="G98" s="366"/>
      <c r="H98" s="366"/>
      <c r="I98" s="366"/>
      <c r="J98" s="366"/>
      <c r="K98" s="366"/>
      <c r="L98" s="366"/>
      <c r="M98" s="366"/>
    </row>
    <row r="99" spans="2:13">
      <c r="B99" s="78"/>
      <c r="C99" s="366" t="s">
        <v>689</v>
      </c>
      <c r="D99" s="366"/>
      <c r="E99" s="366"/>
      <c r="F99" s="366"/>
      <c r="G99" s="366"/>
      <c r="H99" s="366"/>
      <c r="I99" s="366"/>
      <c r="J99" s="366"/>
      <c r="K99" s="366"/>
      <c r="L99" s="366"/>
      <c r="M99" s="366"/>
    </row>
    <row r="100" spans="2:13">
      <c r="B100" s="78"/>
      <c r="C100" s="366" t="s">
        <v>690</v>
      </c>
      <c r="D100" s="366"/>
      <c r="E100" s="366"/>
      <c r="F100" s="366"/>
      <c r="G100" s="366"/>
      <c r="H100" s="366"/>
      <c r="I100" s="366"/>
      <c r="J100" s="366"/>
      <c r="K100" s="366"/>
      <c r="L100" s="366"/>
      <c r="M100" s="366"/>
    </row>
    <row r="101" spans="2:13">
      <c r="B101" s="78"/>
      <c r="C101" s="366" t="s">
        <v>691</v>
      </c>
      <c r="D101" s="366"/>
      <c r="E101" s="366"/>
      <c r="F101" s="366"/>
      <c r="G101" s="366"/>
      <c r="H101" s="366"/>
      <c r="I101" s="366"/>
      <c r="J101" s="366"/>
      <c r="K101" s="366"/>
      <c r="L101" s="366"/>
      <c r="M101" s="366"/>
    </row>
    <row r="102" spans="2:13">
      <c r="B102" s="78"/>
      <c r="C102" s="366" t="s">
        <v>692</v>
      </c>
      <c r="D102" s="366"/>
      <c r="E102" s="366"/>
      <c r="F102" s="366"/>
      <c r="G102" s="366"/>
      <c r="H102" s="366"/>
      <c r="I102" s="366"/>
      <c r="J102" s="366"/>
      <c r="K102" s="366"/>
      <c r="L102" s="366"/>
      <c r="M102" s="366"/>
    </row>
    <row r="103" spans="2:13">
      <c r="B103" s="78"/>
      <c r="C103" s="366" t="s">
        <v>693</v>
      </c>
      <c r="D103" s="366"/>
      <c r="E103" s="366"/>
      <c r="F103" s="366"/>
      <c r="G103" s="366"/>
      <c r="H103" s="366"/>
      <c r="I103" s="366"/>
      <c r="J103" s="366"/>
      <c r="K103" s="366"/>
      <c r="L103" s="366"/>
      <c r="M103" s="366"/>
    </row>
    <row r="104" spans="2:13">
      <c r="B104" s="78"/>
      <c r="C104" s="366" t="s">
        <v>694</v>
      </c>
      <c r="D104" s="366"/>
      <c r="E104" s="366"/>
      <c r="F104" s="366"/>
      <c r="G104" s="366"/>
      <c r="H104" s="366"/>
      <c r="I104" s="366"/>
      <c r="J104" s="366"/>
      <c r="K104" s="366"/>
      <c r="L104" s="366"/>
      <c r="M104" s="366"/>
    </row>
    <row r="105" spans="2:13">
      <c r="B105" s="78"/>
      <c r="C105" s="366" t="s">
        <v>695</v>
      </c>
      <c r="D105" s="366"/>
      <c r="E105" s="366"/>
      <c r="F105" s="366"/>
      <c r="G105" s="366"/>
      <c r="H105" s="366"/>
      <c r="I105" s="366"/>
      <c r="J105" s="366"/>
      <c r="K105" s="366"/>
      <c r="L105" s="366"/>
      <c r="M105" s="366"/>
    </row>
    <row r="106" spans="2:13">
      <c r="B106" s="78"/>
      <c r="C106" s="366" t="s">
        <v>696</v>
      </c>
      <c r="D106" s="366"/>
      <c r="E106" s="366"/>
      <c r="F106" s="366"/>
      <c r="G106" s="366"/>
      <c r="H106" s="366"/>
      <c r="I106" s="366"/>
      <c r="J106" s="366"/>
      <c r="K106" s="366"/>
      <c r="L106" s="366"/>
      <c r="M106" s="366"/>
    </row>
    <row r="107" spans="2:13">
      <c r="B107" s="370"/>
      <c r="C107" s="370"/>
      <c r="D107" s="370"/>
      <c r="E107" s="370"/>
      <c r="F107" s="370"/>
      <c r="G107" s="370"/>
      <c r="H107" s="370"/>
      <c r="I107" s="370"/>
      <c r="J107" s="370"/>
      <c r="K107" s="370"/>
      <c r="L107" s="370"/>
      <c r="M107" s="370"/>
    </row>
    <row r="108" spans="2:13">
      <c r="B108" s="371" t="s">
        <v>79</v>
      </c>
      <c r="C108" s="371"/>
      <c r="D108" s="371"/>
      <c r="E108" s="371"/>
      <c r="F108" s="371"/>
      <c r="G108" s="371"/>
      <c r="H108" s="371"/>
      <c r="I108" s="371"/>
      <c r="J108" s="371"/>
      <c r="K108" s="371"/>
      <c r="L108" s="371"/>
      <c r="M108" s="371"/>
    </row>
    <row r="109" spans="2:13">
      <c r="B109" s="369" t="s">
        <v>307</v>
      </c>
      <c r="C109" s="369"/>
      <c r="D109" s="369"/>
      <c r="E109" s="369"/>
      <c r="F109" s="369"/>
      <c r="G109" s="369"/>
      <c r="H109" s="369"/>
      <c r="I109" s="369"/>
      <c r="J109" s="369"/>
      <c r="K109" s="369"/>
      <c r="L109" s="369"/>
      <c r="M109" s="369"/>
    </row>
    <row r="110" spans="2:13" ht="29.1" customHeight="1">
      <c r="B110" s="78"/>
      <c r="C110" s="367" t="s">
        <v>697</v>
      </c>
      <c r="D110" s="367"/>
      <c r="E110" s="367"/>
      <c r="F110" s="367"/>
      <c r="G110" s="367"/>
      <c r="H110" s="367"/>
      <c r="I110" s="367"/>
      <c r="J110" s="367"/>
      <c r="K110" s="367"/>
      <c r="L110" s="367"/>
      <c r="M110" s="367"/>
    </row>
    <row r="111" spans="2:13" ht="30" customHeight="1">
      <c r="B111" s="78"/>
      <c r="C111" s="367" t="s">
        <v>698</v>
      </c>
      <c r="D111" s="367"/>
      <c r="E111" s="367"/>
      <c r="F111" s="367"/>
      <c r="G111" s="367"/>
      <c r="H111" s="367"/>
      <c r="I111" s="367"/>
      <c r="J111" s="367"/>
      <c r="K111" s="367"/>
      <c r="L111" s="367"/>
      <c r="M111" s="367"/>
    </row>
    <row r="112" spans="2:13">
      <c r="B112" s="78"/>
      <c r="C112" s="366" t="s">
        <v>699</v>
      </c>
      <c r="D112" s="366"/>
      <c r="E112" s="366"/>
      <c r="F112" s="366"/>
      <c r="G112" s="366"/>
      <c r="H112" s="366"/>
      <c r="I112" s="366"/>
      <c r="J112" s="366"/>
      <c r="K112" s="366"/>
      <c r="L112" s="366"/>
      <c r="M112" s="366"/>
    </row>
    <row r="113" spans="2:13">
      <c r="B113" s="368"/>
      <c r="C113" s="368"/>
      <c r="D113" s="368"/>
      <c r="E113" s="368"/>
      <c r="F113" s="368"/>
      <c r="G113" s="368"/>
      <c r="H113" s="368"/>
      <c r="I113" s="368"/>
      <c r="J113" s="368"/>
      <c r="K113" s="368"/>
      <c r="L113" s="368"/>
      <c r="M113" s="368"/>
    </row>
    <row r="114" spans="2:13">
      <c r="B114" s="369" t="s">
        <v>314</v>
      </c>
      <c r="C114" s="369"/>
      <c r="D114" s="369"/>
      <c r="E114" s="369"/>
      <c r="F114" s="369"/>
      <c r="G114" s="369"/>
      <c r="H114" s="369"/>
      <c r="I114" s="369"/>
      <c r="J114" s="369"/>
      <c r="K114" s="369"/>
      <c r="L114" s="369"/>
      <c r="M114" s="369"/>
    </row>
    <row r="115" spans="2:13">
      <c r="B115" s="78"/>
      <c r="C115" s="366" t="s">
        <v>700</v>
      </c>
      <c r="D115" s="366"/>
      <c r="E115" s="366"/>
      <c r="F115" s="366"/>
      <c r="G115" s="366"/>
      <c r="H115" s="366"/>
      <c r="I115" s="366"/>
      <c r="J115" s="366"/>
      <c r="K115" s="366"/>
      <c r="L115" s="366"/>
      <c r="M115" s="366"/>
    </row>
    <row r="116" spans="2:13">
      <c r="B116" s="78"/>
      <c r="C116" s="366" t="s">
        <v>701</v>
      </c>
      <c r="D116" s="366"/>
      <c r="E116" s="366"/>
      <c r="F116" s="366"/>
      <c r="G116" s="366"/>
      <c r="H116" s="366"/>
      <c r="I116" s="366"/>
      <c r="J116" s="366"/>
      <c r="K116" s="366"/>
      <c r="L116" s="366"/>
      <c r="M116" s="366"/>
    </row>
    <row r="117" spans="2:13">
      <c r="B117" s="78"/>
      <c r="C117" s="366" t="s">
        <v>702</v>
      </c>
      <c r="D117" s="366"/>
      <c r="E117" s="366"/>
      <c r="F117" s="366"/>
      <c r="G117" s="366"/>
      <c r="H117" s="366"/>
      <c r="I117" s="366"/>
      <c r="J117" s="366"/>
      <c r="K117" s="366"/>
      <c r="L117" s="366"/>
      <c r="M117" s="366"/>
    </row>
    <row r="118" spans="2:13">
      <c r="B118" s="78"/>
      <c r="C118" s="366" t="s">
        <v>589</v>
      </c>
      <c r="D118" s="366"/>
      <c r="E118" s="366"/>
      <c r="F118" s="366"/>
      <c r="G118" s="366"/>
      <c r="H118" s="366"/>
      <c r="I118" s="366"/>
      <c r="J118" s="366"/>
      <c r="K118" s="366"/>
      <c r="L118" s="366"/>
      <c r="M118" s="366"/>
    </row>
    <row r="119" spans="2:13">
      <c r="B119" s="78"/>
      <c r="C119" s="366" t="s">
        <v>703</v>
      </c>
      <c r="D119" s="366"/>
      <c r="E119" s="366"/>
      <c r="F119" s="366"/>
      <c r="G119" s="366"/>
      <c r="H119" s="366"/>
      <c r="I119" s="366"/>
      <c r="J119" s="366"/>
      <c r="K119" s="366"/>
      <c r="L119" s="366"/>
      <c r="M119" s="366"/>
    </row>
    <row r="120" spans="2:13">
      <c r="B120" s="78"/>
      <c r="C120" s="366" t="s">
        <v>704</v>
      </c>
      <c r="D120" s="366"/>
      <c r="E120" s="366"/>
      <c r="F120" s="366"/>
      <c r="G120" s="366"/>
      <c r="H120" s="366"/>
      <c r="I120" s="366"/>
      <c r="J120" s="366"/>
      <c r="K120" s="366"/>
      <c r="L120" s="366"/>
      <c r="M120" s="366"/>
    </row>
    <row r="121" spans="2:13">
      <c r="B121" s="78"/>
      <c r="C121" s="366" t="s">
        <v>705</v>
      </c>
      <c r="D121" s="366"/>
      <c r="E121" s="366"/>
      <c r="F121" s="366"/>
      <c r="G121" s="366"/>
      <c r="H121" s="366"/>
      <c r="I121" s="366"/>
      <c r="J121" s="366"/>
      <c r="K121" s="366"/>
      <c r="L121" s="366"/>
      <c r="M121" s="366"/>
    </row>
    <row r="122" spans="2:13">
      <c r="B122" s="78"/>
      <c r="C122" s="366" t="s">
        <v>706</v>
      </c>
      <c r="D122" s="366"/>
      <c r="E122" s="366"/>
      <c r="F122" s="366"/>
      <c r="G122" s="366"/>
      <c r="H122" s="366"/>
      <c r="I122" s="366"/>
      <c r="J122" s="366"/>
      <c r="K122" s="366"/>
      <c r="L122" s="366"/>
      <c r="M122" s="366"/>
    </row>
    <row r="123" spans="2:13">
      <c r="B123" s="78"/>
      <c r="C123" s="366" t="s">
        <v>481</v>
      </c>
      <c r="D123" s="366"/>
      <c r="E123" s="366"/>
      <c r="F123" s="366"/>
      <c r="G123" s="366"/>
      <c r="H123" s="366"/>
      <c r="I123" s="366"/>
      <c r="J123" s="366"/>
      <c r="K123" s="366"/>
      <c r="L123" s="366"/>
      <c r="M123" s="366"/>
    </row>
    <row r="124" spans="2:13">
      <c r="B124" s="78"/>
      <c r="C124" s="366" t="s">
        <v>707</v>
      </c>
      <c r="D124" s="366"/>
      <c r="E124" s="366"/>
      <c r="F124" s="366"/>
      <c r="G124" s="366"/>
      <c r="H124" s="366"/>
      <c r="I124" s="366"/>
      <c r="J124" s="366"/>
      <c r="K124" s="366"/>
      <c r="L124" s="366"/>
      <c r="M124" s="366"/>
    </row>
    <row r="125" spans="2:13">
      <c r="B125" s="78"/>
      <c r="C125" s="366" t="s">
        <v>708</v>
      </c>
      <c r="D125" s="366"/>
      <c r="E125" s="366"/>
      <c r="F125" s="366"/>
      <c r="G125" s="366"/>
      <c r="H125" s="366"/>
      <c r="I125" s="366"/>
      <c r="J125" s="366"/>
      <c r="K125" s="366"/>
      <c r="L125" s="366"/>
      <c r="M125" s="366"/>
    </row>
  </sheetData>
  <sheetProtection password="FFB7" sheet="1" objects="1" scenarios="1"/>
  <mergeCells count="125">
    <mergeCell ref="B1:M1"/>
    <mergeCell ref="B2:M2"/>
    <mergeCell ref="B3:M3"/>
    <mergeCell ref="C4:M4"/>
    <mergeCell ref="C5:M5"/>
    <mergeCell ref="C6:M6"/>
    <mergeCell ref="C13:M13"/>
    <mergeCell ref="C14:M14"/>
    <mergeCell ref="C15:M15"/>
    <mergeCell ref="C16:M16"/>
    <mergeCell ref="C17:M17"/>
    <mergeCell ref="C18:M18"/>
    <mergeCell ref="B7:M7"/>
    <mergeCell ref="B8:M8"/>
    <mergeCell ref="C9:M9"/>
    <mergeCell ref="C10:M10"/>
    <mergeCell ref="C11:M11"/>
    <mergeCell ref="C12:M12"/>
    <mergeCell ref="C25:M25"/>
    <mergeCell ref="C26:M26"/>
    <mergeCell ref="B27:M27"/>
    <mergeCell ref="B28:M28"/>
    <mergeCell ref="C29:M29"/>
    <mergeCell ref="C30:M30"/>
    <mergeCell ref="C19:M19"/>
    <mergeCell ref="B20:M20"/>
    <mergeCell ref="B21:M21"/>
    <mergeCell ref="B22:M22"/>
    <mergeCell ref="C23:M23"/>
    <mergeCell ref="C24:M24"/>
    <mergeCell ref="C37:M37"/>
    <mergeCell ref="C38:M38"/>
    <mergeCell ref="B39:M39"/>
    <mergeCell ref="B40:M40"/>
    <mergeCell ref="C41:M41"/>
    <mergeCell ref="C42:M42"/>
    <mergeCell ref="C31:M31"/>
    <mergeCell ref="C32:M32"/>
    <mergeCell ref="B33:M33"/>
    <mergeCell ref="B34:M34"/>
    <mergeCell ref="B35:M35"/>
    <mergeCell ref="C36:M36"/>
    <mergeCell ref="C49:M49"/>
    <mergeCell ref="C50:M50"/>
    <mergeCell ref="B51:M51"/>
    <mergeCell ref="B52:M52"/>
    <mergeCell ref="C53:M53"/>
    <mergeCell ref="C54:M54"/>
    <mergeCell ref="C43:M43"/>
    <mergeCell ref="C44:M44"/>
    <mergeCell ref="C45:M45"/>
    <mergeCell ref="B46:M46"/>
    <mergeCell ref="B47:M47"/>
    <mergeCell ref="B48:M48"/>
    <mergeCell ref="B61:M61"/>
    <mergeCell ref="B62:M62"/>
    <mergeCell ref="B63:M63"/>
    <mergeCell ref="C64:M64"/>
    <mergeCell ref="C65:M65"/>
    <mergeCell ref="C66:M66"/>
    <mergeCell ref="C55:M55"/>
    <mergeCell ref="C56:M56"/>
    <mergeCell ref="C57:M57"/>
    <mergeCell ref="C58:M58"/>
    <mergeCell ref="C59:M59"/>
    <mergeCell ref="C60:M60"/>
    <mergeCell ref="C73:M73"/>
    <mergeCell ref="C74:M74"/>
    <mergeCell ref="C75:M75"/>
    <mergeCell ref="C76:M76"/>
    <mergeCell ref="C77:M77"/>
    <mergeCell ref="C78:M78"/>
    <mergeCell ref="C67:M67"/>
    <mergeCell ref="B68:M68"/>
    <mergeCell ref="B69:M69"/>
    <mergeCell ref="C70:M70"/>
    <mergeCell ref="C71:M71"/>
    <mergeCell ref="C72:M72"/>
    <mergeCell ref="B85:M85"/>
    <mergeCell ref="C86:M86"/>
    <mergeCell ref="C87:M87"/>
    <mergeCell ref="C88:M88"/>
    <mergeCell ref="C89:M89"/>
    <mergeCell ref="C90:M90"/>
    <mergeCell ref="C79:M79"/>
    <mergeCell ref="C80:M80"/>
    <mergeCell ref="C81:M81"/>
    <mergeCell ref="C82:M82"/>
    <mergeCell ref="B83:M83"/>
    <mergeCell ref="B84:M84"/>
    <mergeCell ref="C97:M97"/>
    <mergeCell ref="C98:M98"/>
    <mergeCell ref="C99:M99"/>
    <mergeCell ref="C100:M100"/>
    <mergeCell ref="C101:M101"/>
    <mergeCell ref="C102:M102"/>
    <mergeCell ref="C91:M91"/>
    <mergeCell ref="C92:M92"/>
    <mergeCell ref="B93:M93"/>
    <mergeCell ref="B94:M94"/>
    <mergeCell ref="C95:M95"/>
    <mergeCell ref="C96:M96"/>
    <mergeCell ref="B109:M109"/>
    <mergeCell ref="C110:M110"/>
    <mergeCell ref="C111:M111"/>
    <mergeCell ref="C112:M112"/>
    <mergeCell ref="B113:M113"/>
    <mergeCell ref="B114:M114"/>
    <mergeCell ref="C103:M103"/>
    <mergeCell ref="C104:M104"/>
    <mergeCell ref="C105:M105"/>
    <mergeCell ref="C106:M106"/>
    <mergeCell ref="B107:M107"/>
    <mergeCell ref="B108:M108"/>
    <mergeCell ref="C121:M121"/>
    <mergeCell ref="C122:M122"/>
    <mergeCell ref="C123:M123"/>
    <mergeCell ref="C124:M124"/>
    <mergeCell ref="C125:M125"/>
    <mergeCell ref="C115:M115"/>
    <mergeCell ref="C116:M116"/>
    <mergeCell ref="C117:M117"/>
    <mergeCell ref="C118:M118"/>
    <mergeCell ref="C119:M119"/>
    <mergeCell ref="C120:M120"/>
  </mergeCells>
  <phoneticPr fontId="3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0CC4CE37B411418258941788238206" ma:contentTypeVersion="4" ma:contentTypeDescription="Create a new document." ma:contentTypeScope="" ma:versionID="365f21c5fdd4d79e8ae82da9fa4d6d86">
  <xsd:schema xmlns:xsd="http://www.w3.org/2001/XMLSchema" xmlns:xs="http://www.w3.org/2001/XMLSchema" xmlns:p="http://schemas.microsoft.com/office/2006/metadata/properties" xmlns:ns2="f5c5f585-a723-41c0-9a23-68fa522c8efb" targetNamespace="http://schemas.microsoft.com/office/2006/metadata/properties" ma:root="true" ma:fieldsID="6502006d880df573f9ba5392d2132b34" ns2:_="">
    <xsd:import namespace="f5c5f585-a723-41c0-9a23-68fa522c8e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c5f585-a723-41c0-9a23-68fa522c8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B2C0FA-5FBC-4F5C-AAA8-B34829069C72}"/>
</file>

<file path=customXml/itemProps2.xml><?xml version="1.0" encoding="utf-8"?>
<ds:datastoreItem xmlns:ds="http://schemas.openxmlformats.org/officeDocument/2006/customXml" ds:itemID="{49A908EE-7130-4D83-8B6B-BF107A455C8E}">
  <ds:schemaRefs>
    <ds:schemaRef ds:uri="http://schemas.microsoft.com/sharepoint/v3/contenttype/forms"/>
  </ds:schemaRefs>
</ds:datastoreItem>
</file>

<file path=customXml/itemProps3.xml><?xml version="1.0" encoding="utf-8"?>
<ds:datastoreItem xmlns:ds="http://schemas.openxmlformats.org/officeDocument/2006/customXml" ds:itemID="{2983B7E5-C10C-449F-BEF1-B48789CC7E1A}">
  <ds:schemaRefs>
    <ds:schemaRef ds:uri="http://schemas.microsoft.com/office/2006/metadata/properties"/>
    <ds:schemaRef ds:uri="http://schemas.microsoft.com/office/infopath/2007/PartnerControls"/>
    <ds:schemaRef ds:uri="573c5a7c-482a-4814-a6fb-c3a8510e0047"/>
    <ds:schemaRef ds:uri="13f02e3f-a8bd-4888-b206-71ea58edf655"/>
    <ds:schemaRef ds:uri="5dc32620-c4c3-45f1-b8e8-ce2bbb4433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Process Audit Overall Score</vt:lpstr>
      <vt:lpstr>Process Audit Sheet</vt:lpstr>
      <vt:lpstr>Removed</vt:lpstr>
      <vt:lpstr>Audit Schedule</vt:lpstr>
      <vt:lpstr>Action Plan</vt:lpstr>
      <vt:lpstr>P2 Guide</vt:lpstr>
      <vt:lpstr>P3 Guide</vt:lpstr>
      <vt:lpstr>P4 Guide</vt:lpstr>
      <vt:lpstr>P5 Guide</vt:lpstr>
      <vt:lpstr>P6 Guide</vt:lpstr>
      <vt:lpstr>P7 Guide</vt:lpstr>
      <vt:lpstr>Revision history</vt:lpstr>
      <vt:lpstr>'Audit Schedule'!Print_Area</vt:lpstr>
      <vt:lpstr>'Process Audit Overall Score'!Print_Area</vt:lpstr>
      <vt:lpstr>'Process Audit Sheet'!Print_Area</vt:lpstr>
    </vt:vector>
  </TitlesOfParts>
  <Manager/>
  <Company>UYT.Ltd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L.Collier</dc:creator>
  <cp:keywords/>
  <dc:description/>
  <cp:lastModifiedBy>Boardman, Mark</cp:lastModifiedBy>
  <cp:revision/>
  <dcterms:created xsi:type="dcterms:W3CDTF">1999-01-25T05:36:03Z</dcterms:created>
  <dcterms:modified xsi:type="dcterms:W3CDTF">2021-02-04T12:25:31Z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0x010100AB0CC4CE37B411418258941788238206</vt:lpwstr>
  </property>
</Properties>
</file>